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.garczarek\Desktop\marketing sponsoringowy\ogloszenie na stronę\"/>
    </mc:Choice>
  </mc:AlternateContent>
  <bookViews>
    <workbookView xWindow="0" yWindow="0" windowWidth="28800" windowHeight="14235"/>
  </bookViews>
  <sheets>
    <sheet name="Cenni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76" i="1"/>
  <c r="F65" i="1"/>
  <c r="F66" i="1"/>
  <c r="F67" i="1"/>
  <c r="F68" i="1"/>
  <c r="F69" i="1"/>
  <c r="F70" i="1"/>
  <c r="F71" i="1"/>
  <c r="F72" i="1"/>
  <c r="F73" i="1"/>
  <c r="F74" i="1"/>
  <c r="F59" i="1"/>
  <c r="F60" i="1"/>
  <c r="F61" i="1"/>
  <c r="F62" i="1"/>
  <c r="F63" i="1"/>
  <c r="F64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32" i="1"/>
  <c r="F33" i="1"/>
  <c r="F34" i="1"/>
  <c r="F35" i="1"/>
  <c r="F36" i="1"/>
  <c r="F37" i="1"/>
  <c r="F38" i="1"/>
  <c r="F39" i="1"/>
  <c r="F40" i="1"/>
  <c r="F41" i="1"/>
  <c r="F42" i="1"/>
  <c r="F43" i="1"/>
  <c r="F21" i="1"/>
  <c r="F22" i="1"/>
  <c r="F23" i="1"/>
  <c r="F24" i="1"/>
  <c r="F25" i="1"/>
  <c r="F26" i="1"/>
  <c r="F27" i="1"/>
  <c r="F28" i="1"/>
  <c r="F29" i="1"/>
  <c r="F30" i="1"/>
  <c r="F31" i="1"/>
  <c r="F20" i="1"/>
  <c r="F17" i="1"/>
  <c r="F18" i="1"/>
  <c r="F16" i="1"/>
  <c r="F6" i="1"/>
  <c r="F7" i="1"/>
  <c r="F8" i="1"/>
  <c r="F9" i="1"/>
  <c r="F10" i="1"/>
  <c r="F11" i="1"/>
  <c r="F12" i="1"/>
  <c r="F13" i="1"/>
  <c r="F14" i="1"/>
  <c r="F5" i="1"/>
  <c r="I5" i="1"/>
  <c r="I6" i="1"/>
  <c r="I7" i="1"/>
  <c r="I8" i="1"/>
  <c r="I9" i="1"/>
  <c r="I10" i="1"/>
  <c r="I11" i="1"/>
  <c r="I12" i="1"/>
  <c r="I13" i="1"/>
  <c r="I14" i="1"/>
  <c r="I16" i="1"/>
  <c r="I17" i="1"/>
  <c r="I18" i="1"/>
  <c r="I20" i="1"/>
  <c r="I21" i="1"/>
  <c r="I22" i="1"/>
  <c r="I23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25" i="1"/>
  <c r="I77" i="1" l="1"/>
</calcChain>
</file>

<file path=xl/sharedStrings.xml><?xml version="1.0" encoding="utf-8"?>
<sst xmlns="http://schemas.openxmlformats.org/spreadsheetml/2006/main" count="154" uniqueCount="99">
  <si>
    <t>1 km</t>
  </si>
  <si>
    <t>Lp</t>
  </si>
  <si>
    <t>Kategoria</t>
  </si>
  <si>
    <t>Jednostka</t>
  </si>
  <si>
    <t>Hostessa/ host</t>
  </si>
  <si>
    <t>Obsługa</t>
  </si>
  <si>
    <t>1 sztuka</t>
  </si>
  <si>
    <t>Wynajem urządzenia do wgrzewania nadruków</t>
  </si>
  <si>
    <t xml:space="preserve">Ochrona </t>
  </si>
  <si>
    <t>Naklejki z logo Enea</t>
  </si>
  <si>
    <t>1 m2</t>
  </si>
  <si>
    <t>1 dzień</t>
  </si>
  <si>
    <t xml:space="preserve"> 1 zestaw modułowy</t>
  </si>
  <si>
    <t>Ramka do zdjęć (PCV) o wymiarach 50 cm x 40 cm</t>
  </si>
  <si>
    <t>1 m</t>
  </si>
  <si>
    <t>Roboczogodzina</t>
  </si>
  <si>
    <t>Account manager</t>
  </si>
  <si>
    <t>Supervisor eventu</t>
  </si>
  <si>
    <t xml:space="preserve">Stawka za jeden dzień </t>
  </si>
  <si>
    <t>Kilometrówka</t>
  </si>
  <si>
    <r>
      <t xml:space="preserve">Wizja lokalna </t>
    </r>
    <r>
      <rPr>
        <sz val="10"/>
        <color theme="1"/>
        <rFont val="Arial"/>
        <family val="2"/>
        <charset val="238"/>
      </rPr>
      <t>(koszt akceptowany w sytuacjach lokalizacji eventu powyżej 50 km od siedziby Wykonawcy)</t>
    </r>
  </si>
  <si>
    <r>
      <t xml:space="preserve">Jeden kilometr dojazdu na event </t>
    </r>
    <r>
      <rPr>
        <sz val="10"/>
        <color theme="1"/>
        <rFont val="Arial"/>
        <family val="2"/>
        <charset val="238"/>
      </rPr>
      <t>(łącznie z transportem materiałów promocyjnych z ich załadunkiem i rozładunkiem) do 50 km – liczone od Siedziby Wykonawcy</t>
    </r>
  </si>
  <si>
    <r>
      <t xml:space="preserve">Jeden kilometr dojazdu na event </t>
    </r>
    <r>
      <rPr>
        <sz val="10"/>
        <color theme="1"/>
        <rFont val="Arial"/>
        <family val="2"/>
        <charset val="238"/>
      </rPr>
      <t>(łącznie z transportem materiałów promocyjnych z  ich załadunkiem i rozładunkiem)  powyżej 50 km – liczone od Siedziby Wykonawcy</t>
    </r>
  </si>
  <si>
    <t>Branding</t>
  </si>
  <si>
    <t>sztuka</t>
  </si>
  <si>
    <r>
      <t>Siatka wieloformatowa MESH 1 mkw</t>
    </r>
    <r>
      <rPr>
        <sz val="10"/>
        <color theme="1"/>
        <rFont val="Arial"/>
        <family val="2"/>
        <charset val="238"/>
      </rPr>
      <t xml:space="preserve"> - granatowa, biały logotyp, oczkowana)</t>
    </r>
  </si>
  <si>
    <r>
      <t xml:space="preserve">Baner </t>
    </r>
    <r>
      <rPr>
        <sz val="10"/>
        <color theme="1"/>
        <rFont val="Arial"/>
        <family val="2"/>
        <charset val="238"/>
      </rPr>
      <t>jednostronny 300 cm x 100 cm, granatowy, biały logotyp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wodo i mrozo odporny, oczkowany</t>
    </r>
  </si>
  <si>
    <t>Obsługa maskotki Enea</t>
  </si>
  <si>
    <t xml:space="preserve">Konferansjer </t>
  </si>
  <si>
    <r>
      <rPr>
        <b/>
        <sz val="10"/>
        <color theme="1"/>
        <rFont val="Arial"/>
        <family val="2"/>
        <charset val="238"/>
      </rPr>
      <t>Naklejka podłogowa</t>
    </r>
    <r>
      <rPr>
        <sz val="10"/>
        <color theme="1"/>
        <rFont val="Arial"/>
        <family val="2"/>
        <charset val="238"/>
      </rPr>
      <t xml:space="preserve"> z laminatem atestowanym. Wymiar: 100 x 300 cm</t>
    </r>
  </si>
  <si>
    <t>dzień</t>
  </si>
  <si>
    <t>100 m</t>
  </si>
  <si>
    <r>
      <rPr>
        <b/>
        <sz val="10"/>
        <color theme="1"/>
        <rFont val="Arial"/>
        <family val="2"/>
        <charset val="238"/>
      </rPr>
      <t>Plansza PCV z logo Enea</t>
    </r>
    <r>
      <rPr>
        <sz val="10"/>
        <color theme="1"/>
        <rFont val="Arial"/>
        <family val="2"/>
        <charset val="238"/>
      </rPr>
      <t>, grubość 5 mm</t>
    </r>
  </si>
  <si>
    <r>
      <rPr>
        <b/>
        <sz val="10"/>
        <color theme="1"/>
        <rFont val="Arial"/>
        <family val="2"/>
        <charset val="238"/>
      </rPr>
      <t xml:space="preserve">Taśma bezpieczeństwa </t>
    </r>
    <r>
      <rPr>
        <sz val="10"/>
        <color theme="1"/>
        <rFont val="Arial"/>
        <family val="2"/>
        <charset val="238"/>
      </rPr>
      <t>granatowa z logo Enea</t>
    </r>
  </si>
  <si>
    <r>
      <rPr>
        <b/>
        <sz val="10"/>
        <color theme="1"/>
        <rFont val="Arial"/>
        <family val="2"/>
        <charset val="238"/>
      </rPr>
      <t>Przygotowanie materiału filmowego</t>
    </r>
    <r>
      <rPr>
        <sz val="10"/>
        <color theme="1"/>
        <rFont val="Arial"/>
        <family val="2"/>
        <charset val="238"/>
      </rPr>
      <t xml:space="preserve"> ze sponsorowanego wydarzenia. Długość filmu 1:30 sekund oraz skrócona wersja do 30 sekund.</t>
    </r>
  </si>
  <si>
    <r>
      <rPr>
        <b/>
        <sz val="10"/>
        <color theme="1"/>
        <rFont val="Arial"/>
        <family val="2"/>
        <charset val="238"/>
      </rPr>
      <t>Przygotowanie materiału filmowego ze sponsorowanego wydarzenia wraz z użyciem drona</t>
    </r>
    <r>
      <rPr>
        <sz val="10"/>
        <color theme="1"/>
        <rFont val="Arial"/>
        <family val="2"/>
        <charset val="238"/>
      </rPr>
      <t>. Długość filmu 1:30 sekund oraz skrócona wersja do 30 sekund.</t>
    </r>
  </si>
  <si>
    <r>
      <rPr>
        <b/>
        <sz val="10"/>
        <color theme="1"/>
        <rFont val="Arial"/>
        <family val="2"/>
        <charset val="238"/>
      </rPr>
      <t>Fotobudka</t>
    </r>
    <r>
      <rPr>
        <sz val="10"/>
        <color theme="1"/>
        <rFont val="Arial"/>
        <family val="2"/>
        <charset val="238"/>
      </rPr>
      <t xml:space="preserve"> (stoisko robiące zdjęcia, z panelem dotykowym oraz możliwością wydruku do 3 zdjęć jednocześnie, wraz z projektem graficznym obudowy fotobudki oraz grafiki wykorzystywanej przy wydruku zdjęć. Kwota nie obejmuje obsługi.)</t>
    </r>
  </si>
  <si>
    <r>
      <rPr>
        <b/>
        <sz val="10"/>
        <color theme="1"/>
        <rFont val="Arial"/>
        <family val="2"/>
        <charset val="238"/>
      </rPr>
      <t>Wi-Fi</t>
    </r>
    <r>
      <rPr>
        <sz val="10"/>
        <color theme="1"/>
        <rFont val="Arial"/>
        <family val="2"/>
        <charset val="238"/>
      </rPr>
      <t xml:space="preserve"> (zapewnienie hot-spot'a dla gości strefy Enea)</t>
    </r>
  </si>
  <si>
    <t xml:space="preserve">Jeden dzień </t>
  </si>
  <si>
    <r>
      <rPr>
        <b/>
        <sz val="10"/>
        <color theme="1"/>
        <rFont val="Arial"/>
        <family val="2"/>
        <charset val="238"/>
      </rPr>
      <t>Nadruk</t>
    </r>
    <r>
      <rPr>
        <sz val="10"/>
        <color theme="1"/>
        <rFont val="Arial"/>
        <family val="2"/>
        <charset val="238"/>
      </rPr>
      <t xml:space="preserve"> na strojach sportowych o wymiarach 30 x 20 cm metodą wgrzewania. Nadruk logo Enea</t>
    </r>
  </si>
  <si>
    <r>
      <rPr>
        <b/>
        <sz val="10"/>
        <color theme="1"/>
        <rFont val="Arial"/>
        <family val="2"/>
        <charset val="238"/>
      </rPr>
      <t>DJ</t>
    </r>
    <r>
      <rPr>
        <sz val="10"/>
        <color theme="1"/>
        <rFont val="Arial"/>
        <family val="2"/>
        <charset val="238"/>
      </rPr>
      <t xml:space="preserve"> (godziny pracy wraz z opłatą ZAIKS)</t>
    </r>
  </si>
  <si>
    <r>
      <t xml:space="preserve">Roll-up </t>
    </r>
    <r>
      <rPr>
        <sz val="10"/>
        <color theme="1"/>
        <rFont val="Arial"/>
        <family val="2"/>
        <charset val="238"/>
      </rPr>
      <t>– granatowy, biały logotyp 85 cm x 200 cm chowany w kasecie aluminiowej (wyposażenie: etui)</t>
    </r>
  </si>
  <si>
    <r>
      <t xml:space="preserve">Leżaki drewniane </t>
    </r>
    <r>
      <rPr>
        <sz val="10"/>
        <color theme="1"/>
        <rFont val="Arial"/>
        <family val="2"/>
        <charset val="238"/>
      </rPr>
      <t>–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granatowe z białym logotypem. Z tyłu wszywka z logotypem </t>
    </r>
  </si>
  <si>
    <r>
      <t>Ścianka prasowa</t>
    </r>
    <r>
      <rPr>
        <sz val="10"/>
        <color theme="1"/>
        <rFont val="Arial"/>
        <family val="2"/>
        <charset val="238"/>
      </rPr>
      <t xml:space="preserve"> –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350 cm x 250 cm. Konstrukcja aluminiowa, materiał poliester (wyposażenie: etui)</t>
    </r>
  </si>
  <si>
    <r>
      <t xml:space="preserve">Parasole stojące zewnętrzne </t>
    </r>
    <r>
      <rPr>
        <sz val="10"/>
        <color theme="1"/>
        <rFont val="Arial"/>
        <family val="2"/>
        <charset val="238"/>
      </rPr>
      <t>granatowe z białym logo i betonową podstawą wodo i mrozo odporny, podstawa betonowa</t>
    </r>
  </si>
  <si>
    <r>
      <t xml:space="preserve">Kaseton </t>
    </r>
    <r>
      <rPr>
        <sz val="10"/>
        <color theme="1"/>
        <rFont val="Arial"/>
        <family val="2"/>
        <charset val="238"/>
      </rPr>
      <t>- 100 m x 2 m. Rama aluminium anodowana, barwa światła 3000K/6000K, zasilanie 230V, nośnik grafiki - tkanina</t>
    </r>
  </si>
  <si>
    <r>
      <t xml:space="preserve">Obrus konferencyjny granatowy </t>
    </r>
    <r>
      <rPr>
        <sz val="10"/>
        <color theme="1"/>
        <rFont val="Arial"/>
        <family val="2"/>
        <charset val="238"/>
      </rPr>
      <t>- 180x240cm, materiał 80% wełny i 20% poliamidu. Nadruk metodą termotransferu cyfrowego.</t>
    </r>
  </si>
  <si>
    <r>
      <t xml:space="preserve">Koziołki reklamowe </t>
    </r>
    <r>
      <rPr>
        <sz val="10"/>
        <color theme="1"/>
        <rFont val="Arial"/>
        <family val="2"/>
        <charset val="238"/>
      </rPr>
      <t>- 380x100cm. Konstrukcja drewniana wzmocniona, wydruk wykonany metodą druku. UV na materiale banerowym 510 gram</t>
    </r>
  </si>
  <si>
    <r>
      <t xml:space="preserve">Obsługa techniczna eventu </t>
    </r>
    <r>
      <rPr>
        <sz val="10"/>
        <color theme="1"/>
        <rFont val="Arial"/>
        <family val="2"/>
        <charset val="238"/>
      </rPr>
      <t>(obejmuje montaż i demontaż brandingu oraz strefy promocyjnej, nocleg jeżeli wystąpi taka potrzeba oraz dietę)</t>
    </r>
    <r>
      <rPr>
        <b/>
        <sz val="10"/>
        <color theme="1"/>
        <rFont val="Arial"/>
        <family val="2"/>
        <charset val="238"/>
      </rPr>
      <t xml:space="preserve"> </t>
    </r>
  </si>
  <si>
    <r>
      <t xml:space="preserve">Bar z lemoniadami </t>
    </r>
    <r>
      <rPr>
        <sz val="10"/>
        <color theme="1"/>
        <rFont val="Arial"/>
        <family val="2"/>
        <charset val="238"/>
      </rPr>
      <t>- szerokość wnętrza od 4 do 6 m, wysokość kalenicy do 4 m, wysokość lady 1 m, branding na płytach komorowych o grubości 10 mm</t>
    </r>
    <r>
      <rPr>
        <b/>
        <sz val="10"/>
        <color theme="1"/>
        <rFont val="Arial"/>
        <family val="2"/>
        <charset val="238"/>
      </rPr>
      <t xml:space="preserve"> </t>
    </r>
  </si>
  <si>
    <t>Jeden dzień jedna osoba</t>
  </si>
  <si>
    <r>
      <rPr>
        <b/>
        <sz val="10"/>
        <color theme="1"/>
        <rFont val="Arial"/>
        <family val="2"/>
        <charset val="238"/>
      </rPr>
      <t>Koszulki sportowe</t>
    </r>
    <r>
      <rPr>
        <sz val="10"/>
        <color theme="1"/>
        <rFont val="Arial"/>
        <family val="2"/>
        <charset val="238"/>
      </rPr>
      <t xml:space="preserve"> z nadrukiem - 100% poliester </t>
    </r>
  </si>
  <si>
    <r>
      <rPr>
        <b/>
        <sz val="10"/>
        <color theme="1"/>
        <rFont val="Arial"/>
        <family val="2"/>
        <charset val="238"/>
      </rPr>
      <t>Koszulka bawełniana</t>
    </r>
    <r>
      <rPr>
        <sz val="10"/>
        <color theme="1"/>
        <rFont val="Arial"/>
        <family val="2"/>
        <charset val="238"/>
      </rPr>
      <t xml:space="preserve"> z logo Enea i zadrukiem do A3</t>
    </r>
  </si>
  <si>
    <r>
      <t>Profesjonalna obsługa fotograficzna wraz przeniesieniem praw do zdjęć</t>
    </r>
    <r>
      <rPr>
        <sz val="10"/>
        <color theme="1"/>
        <rFont val="Arial"/>
        <family val="2"/>
        <charset val="238"/>
      </rPr>
      <t xml:space="preserve"> (niezależnie od zdjęć z Raportu)</t>
    </r>
  </si>
  <si>
    <r>
      <t xml:space="preserve">Animator </t>
    </r>
    <r>
      <rPr>
        <sz val="10"/>
        <color theme="1"/>
        <rFont val="Arial"/>
        <family val="2"/>
        <charset val="238"/>
      </rPr>
      <t>(obejmuje przeprowadzanie konkursów, gier, zabaw malowanie buziek)</t>
    </r>
  </si>
  <si>
    <t>1 zestaw</t>
  </si>
  <si>
    <r>
      <rPr>
        <b/>
        <sz val="10"/>
        <color theme="1"/>
        <rFont val="Arial"/>
        <family val="2"/>
        <charset val="238"/>
      </rPr>
      <t>Pokrowiec na rower</t>
    </r>
    <r>
      <rPr>
        <sz val="10"/>
        <color theme="1"/>
        <rFont val="Arial"/>
        <family val="2"/>
        <charset val="238"/>
      </rPr>
      <t xml:space="preserve"> z logo Enea, nadruk dwustronny</t>
    </r>
  </si>
  <si>
    <r>
      <rPr>
        <b/>
        <sz val="10"/>
        <color theme="1"/>
        <rFont val="Arial"/>
        <family val="2"/>
        <charset val="238"/>
      </rPr>
      <t>Suchy basen z kulkami</t>
    </r>
    <r>
      <rPr>
        <sz val="10"/>
        <color theme="1"/>
        <rFont val="Arial"/>
        <family val="2"/>
        <charset val="238"/>
      </rPr>
      <t xml:space="preserve"> – basen o wymiarach szerokość 2 m, długość 2 m, wysokość 1 m. Basen o ściankach zbudowanych z miękkiej pianki o szerokości 15 cm pokrytej łatwo czyszczącą się tkaniną z możliwością pełnego zadruku. W komplecie kolorowe plastikowe kulki o średnicy 6 cm.  Kulki powinny zapełnić ¾ objętości basenu.</t>
    </r>
  </si>
  <si>
    <r>
      <rPr>
        <b/>
        <sz val="10"/>
        <color theme="1"/>
        <rFont val="Arial"/>
        <family val="2"/>
        <charset val="238"/>
      </rPr>
      <t>Koszulka polo</t>
    </r>
    <r>
      <rPr>
        <sz val="10"/>
        <color theme="1"/>
        <rFont val="Arial"/>
        <family val="2"/>
        <charset val="238"/>
      </rPr>
      <t xml:space="preserve"> z logo Enea i zadrukiem do A3</t>
    </r>
  </si>
  <si>
    <r>
      <rPr>
        <b/>
        <sz val="10"/>
        <color theme="1"/>
        <rFont val="Arial"/>
        <family val="2"/>
        <charset val="238"/>
      </rPr>
      <t>Koszula z logo</t>
    </r>
    <r>
      <rPr>
        <sz val="10"/>
        <color theme="1"/>
        <rFont val="Arial"/>
        <family val="2"/>
        <charset val="238"/>
      </rPr>
      <t xml:space="preserve"> Enea i zadrukiem do A3</t>
    </r>
  </si>
  <si>
    <r>
      <rPr>
        <b/>
        <sz val="10"/>
        <color theme="1"/>
        <rFont val="Arial"/>
        <family val="2"/>
        <charset val="238"/>
      </rPr>
      <t>Pufy 40 cm x 40 cm x 40 cm</t>
    </r>
    <r>
      <rPr>
        <sz val="10"/>
        <color theme="1"/>
        <rFont val="Arial"/>
        <family val="2"/>
        <charset val="238"/>
      </rPr>
      <t xml:space="preserve"> pełen zadruk w kolorze. Wykonane z poliestru wodoodpornego. Wewnątrz wypełnione z pianką poliruetanową.</t>
    </r>
  </si>
  <si>
    <t>2 sztuka</t>
  </si>
  <si>
    <r>
      <rPr>
        <b/>
        <sz val="10"/>
        <color theme="1"/>
        <rFont val="Arial"/>
        <family val="2"/>
        <charset val="238"/>
      </rPr>
      <t>Poduszki do mebli modułowych</t>
    </r>
    <r>
      <rPr>
        <sz val="10"/>
        <color theme="1"/>
        <rFont val="Arial"/>
        <family val="2"/>
        <charset val="238"/>
      </rPr>
      <t xml:space="preserve"> (wnętrze poduszki – pianka, poszwa poduszki łatwo czyszczący materiał). Jeden zestaw zawiera poduszkę siedziskową (do ławki i pufy) oraz poduszkę na oparcie (do ławki) </t>
    </r>
  </si>
  <si>
    <r>
      <rPr>
        <b/>
        <sz val="10"/>
        <color theme="1"/>
        <rFont val="Arial"/>
        <family val="2"/>
        <charset val="238"/>
      </rPr>
      <t>Balon reklamowy podświetlany</t>
    </r>
    <r>
      <rPr>
        <sz val="10"/>
        <color theme="1"/>
        <rFont val="Arial"/>
        <family val="2"/>
        <charset val="238"/>
      </rPr>
      <t xml:space="preserve"> wodo i mrozo odporny - 4 m wysokości, granatowy z białym logo (wyposażenie: wentylator, haki i linki mocujące, etui).  Zasilanie 230 V</t>
    </r>
  </si>
  <si>
    <r>
      <t xml:space="preserve">Balon reklamowy podświetlany </t>
    </r>
    <r>
      <rPr>
        <sz val="10"/>
        <color theme="1"/>
        <rFont val="Arial"/>
        <family val="2"/>
        <charset val="238"/>
      </rPr>
      <t>wodo i mrozo odporny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- 6 m wysokości, granatowy z białym logo (wyposażenie: wentylator, haki i linki mocujące, etui).  Zasilanie 230 V</t>
    </r>
  </si>
  <si>
    <r>
      <t xml:space="preserve">Balon reklamowy podświetlany </t>
    </r>
    <r>
      <rPr>
        <sz val="10"/>
        <color theme="1"/>
        <rFont val="Arial"/>
        <family val="2"/>
        <charset val="238"/>
      </rPr>
      <t>wodo i mrozo odporny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- 10 m wysokości, granatowy z białym logo (wyposażenie: wentylator, haki i linki mocujące, etui).  Zasilanie 230 V</t>
    </r>
  </si>
  <si>
    <r>
      <t xml:space="preserve">Airwall </t>
    </r>
    <r>
      <rPr>
        <sz val="10"/>
        <color theme="1"/>
        <rFont val="Arial"/>
        <family val="2"/>
        <charset val="238"/>
      </rPr>
      <t>wodo i mrozo odporny - 5m x 2,5m wysokości,  granatowy z białym logo.  (wyposażenie: wentylator, haki i linki mocujące, etui) Zasilanie 230 V</t>
    </r>
  </si>
  <si>
    <r>
      <t xml:space="preserve">Pylon podświetlany </t>
    </r>
    <r>
      <rPr>
        <sz val="10"/>
        <color theme="1"/>
        <rFont val="Arial"/>
        <family val="2"/>
        <charset val="238"/>
      </rPr>
      <t>wodo i mrozo odporny –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4 m wysokości,  granatowy z białym logo (wyposażenie: wentylator, haki i linki mocujące, etui) Zasilanie 230 V</t>
    </r>
  </si>
  <si>
    <r>
      <t xml:space="preserve">Pylon podświetlany </t>
    </r>
    <r>
      <rPr>
        <sz val="10"/>
        <color theme="1"/>
        <rFont val="Arial"/>
        <family val="2"/>
        <charset val="238"/>
      </rPr>
      <t>wodo i mrozo odporny –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7 m wysokości,  granatowy z białym logo (wyposażenie: wentylator, haki i linki mocujące, etui) Zasilanie 230 V</t>
    </r>
  </si>
  <si>
    <r>
      <t xml:space="preserve">Pylon podświetlany </t>
    </r>
    <r>
      <rPr>
        <sz val="10"/>
        <color theme="1"/>
        <rFont val="Arial"/>
        <family val="2"/>
        <charset val="238"/>
      </rPr>
      <t>wodo i mrozo odporny –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10 m wysokości,  granatowy z białym logo (wyposażenie: wentylator, haki i linki mocujące, etui) Zasilanie 230 V</t>
    </r>
  </si>
  <si>
    <r>
      <t xml:space="preserve">Brama pneumatyczna podświetlana </t>
    </r>
    <r>
      <rPr>
        <sz val="10"/>
        <color theme="1"/>
        <rFont val="Arial"/>
        <family val="2"/>
        <charset val="238"/>
      </rPr>
      <t>wodo i mrozo odporna - 3 m x 8 m granatowa białe logotypy. (wyposażenie: wentylator, haki i linki mocujące, etui). Zasilanie 230 V</t>
    </r>
  </si>
  <si>
    <r>
      <t xml:space="preserve">Namiot pneumatyczny </t>
    </r>
    <r>
      <rPr>
        <sz val="10"/>
        <color theme="1"/>
        <rFont val="Arial"/>
        <family val="2"/>
        <charset val="238"/>
      </rPr>
      <t>wodo i mrozo odporny 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6 m x 6 m granatowy z białym logo (wyposażenie: wentylator, haki i linki mocujące, etui) Zasilanie 230 V </t>
    </r>
  </si>
  <si>
    <r>
      <t xml:space="preserve">Flaga stojąca 5,8 m x 1 m </t>
    </r>
    <r>
      <rPr>
        <sz val="10"/>
        <color theme="1"/>
        <rFont val="Arial"/>
        <family val="2"/>
        <charset val="238"/>
      </rPr>
      <t>- granatowa, biały logotyp grubość tkaniny 1,15 g/m, wodo i mrozo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odporna ( wyposażenie: etui, podstawa do wbijania, oraz podstawa betonowa)</t>
    </r>
  </si>
  <si>
    <r>
      <t>Flaga stojąca 3 m x 1 m</t>
    </r>
    <r>
      <rPr>
        <sz val="10"/>
        <color theme="1"/>
        <rFont val="Arial"/>
        <family val="2"/>
        <charset val="238"/>
      </rPr>
      <t xml:space="preserve"> - granatowa ,biały logotyp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grubość tkaniny 1,15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g/m wodo i mrozo odporny  odporna ( wyposażenie: etui, podstawa do wbijania, oraz podstawa betonowa)</t>
    </r>
  </si>
  <si>
    <r>
      <t xml:space="preserve">Roll-up 3D </t>
    </r>
    <r>
      <rPr>
        <sz val="10"/>
        <color theme="1"/>
        <rFont val="Arial"/>
        <family val="2"/>
        <charset val="238"/>
      </rPr>
      <t>- wys. 235 cm, szer. 150 cm, głęb. 115 cm, wag. 6-8kg. Aluminiowa konstrukcja połączona zatrzaskami, grafika naniesiona z dwóch stron, możliwość wielokrotnego wydruku do jednej konstrukcji</t>
    </r>
  </si>
  <si>
    <r>
      <t xml:space="preserve">Ścianka Prasowa </t>
    </r>
    <r>
      <rPr>
        <sz val="10"/>
        <color theme="1"/>
        <rFont val="Arial"/>
        <family val="2"/>
        <charset val="238"/>
      </rPr>
      <t>- wys. 230 cm, szer. 280 cm, wag. 16 kg. Aluminiowe profile łączone na zatrzaski. Medium do druku to elastyczna tkanina poliestrowa</t>
    </r>
  </si>
  <si>
    <r>
      <t xml:space="preserve">Potykacz aluminiowy </t>
    </r>
    <r>
      <rPr>
        <sz val="10"/>
        <color theme="1"/>
        <rFont val="Arial"/>
        <family val="2"/>
        <charset val="238"/>
      </rPr>
      <t>- 100x70cm, grafika wymienna z dwóch stron. Narożniki potykacza cięte na skos (45 stopni), szeroki profil (25mm). Wyłożony grubą folią antyrefleksyjną</t>
    </r>
  </si>
  <si>
    <r>
      <t xml:space="preserve">Trampolina </t>
    </r>
    <r>
      <rPr>
        <sz val="10"/>
        <color theme="1"/>
        <rFont val="Arial"/>
        <family val="2"/>
        <charset val="238"/>
      </rPr>
      <t>- 324x240cm z siatką zabezpieczającą. 54 sprężyny napinające batutę. Drabinki i siatka w zestawie. Branding trampoliny - tkanina carmen, nadruk metodą sublimacji</t>
    </r>
  </si>
  <si>
    <r>
      <rPr>
        <b/>
        <sz val="10"/>
        <color theme="1"/>
        <rFont val="Arial"/>
        <family val="2"/>
        <charset val="238"/>
      </rPr>
      <t>Kubek do lemioniady</t>
    </r>
    <r>
      <rPr>
        <sz val="10"/>
        <color theme="1"/>
        <rFont val="Arial"/>
        <family val="2"/>
        <charset val="238"/>
      </rPr>
      <t xml:space="preserve"> - wykonany z tworzywa PS, 300 ml. Branding folia mrożonka z wydrukiem solwentowym. Naklejka na całym kubku</t>
    </r>
  </si>
  <si>
    <r>
      <rPr>
        <b/>
        <sz val="10"/>
        <color theme="1"/>
        <rFont val="Arial"/>
        <family val="2"/>
        <charset val="238"/>
      </rPr>
      <t>Wstążka satynowa</t>
    </r>
    <r>
      <rPr>
        <sz val="10"/>
        <color theme="1"/>
        <rFont val="Arial"/>
        <family val="2"/>
        <charset val="238"/>
      </rPr>
      <t xml:space="preserve"> z logo Enea (szer. do 1 cm)</t>
    </r>
  </si>
  <si>
    <r>
      <rPr>
        <b/>
        <sz val="10"/>
        <color theme="1"/>
        <rFont val="Arial"/>
        <family val="2"/>
        <charset val="238"/>
      </rPr>
      <t>Namiot reklamowy sześcioboczny</t>
    </r>
    <r>
      <rPr>
        <sz val="10"/>
        <color theme="1"/>
        <rFont val="Arial"/>
        <family val="2"/>
        <charset val="238"/>
      </rPr>
      <t>, ze wszystkimi ściankami / średnica 6 m. Pełen nadruk w kolorze. Obciążniki. Namiot rurkowy typu ogrodowego</t>
    </r>
  </si>
  <si>
    <r>
      <rPr>
        <b/>
        <sz val="10"/>
        <color theme="1"/>
        <rFont val="Arial"/>
        <family val="2"/>
        <charset val="238"/>
      </rPr>
      <t>Namiot reklamowy w kwadracie</t>
    </r>
    <r>
      <rPr>
        <sz val="10"/>
        <color theme="1"/>
        <rFont val="Arial"/>
        <family val="2"/>
        <charset val="238"/>
      </rPr>
      <t>, konstrukcja stelażowa/ bok 2 m. Namiot typu ekspresowego (szybko rozkładalny) z zastosowaniem stelaży rozciągalnych</t>
    </r>
  </si>
  <si>
    <r>
      <rPr>
        <b/>
        <sz val="10"/>
        <color theme="1"/>
        <rFont val="Arial"/>
        <family val="2"/>
        <charset val="238"/>
      </rPr>
      <t>Namiot reklamowy sześcioboczny</t>
    </r>
    <r>
      <rPr>
        <sz val="10"/>
        <color theme="1"/>
        <rFont val="Arial"/>
        <family val="2"/>
        <charset val="238"/>
      </rPr>
      <t>, ze wszystkimi ściankami / średnica 4 m. Obciążniki. Pełen nadruk w kolorze. Namiot rurkowy typu ogrodowego</t>
    </r>
  </si>
  <si>
    <r>
      <rPr>
        <b/>
        <sz val="10"/>
        <color theme="1"/>
        <rFont val="Arial"/>
        <family val="2"/>
        <charset val="238"/>
      </rPr>
      <t>Stół dotykowy</t>
    </r>
    <r>
      <rPr>
        <sz val="10"/>
        <color theme="1"/>
        <rFont val="Arial"/>
        <family val="2"/>
        <charset val="238"/>
      </rPr>
      <t xml:space="preserve"> wyposażony w: wyświetlacz LCD 55 cali, wodoszczelny,  możliwość wielotykowości, możliwość szybkiej zmiany wyświetlanych treści. Blat wykonany z hartowanego szkła. Wytrzymały i odporny na uszkodzenia mechaniczne  (zarysowania, nacisk i wilgoć)</t>
    </r>
  </si>
  <si>
    <r>
      <rPr>
        <b/>
        <sz val="10"/>
        <color theme="1"/>
        <rFont val="Arial"/>
        <family val="2"/>
        <charset val="238"/>
      </rPr>
      <t>Elektryczna podstawa do ekranów multimedialnych.</t>
    </r>
    <r>
      <rPr>
        <sz val="10"/>
        <color theme="1"/>
        <rFont val="Arial"/>
        <family val="2"/>
        <charset val="238"/>
      </rPr>
      <t xml:space="preserve"> Zapewnia mobilność, regulację i wysokość i uchylność od pozycji stołu (0 stopni) do pozycji totemu (90 stopni). Może być stosowana z ekranami do 65 cali wadze do 60 kg.</t>
    </r>
  </si>
  <si>
    <r>
      <rPr>
        <b/>
        <sz val="10"/>
        <color theme="1"/>
        <rFont val="Arial"/>
        <family val="2"/>
        <charset val="238"/>
      </rPr>
      <t>Kiosk multimedialny</t>
    </r>
    <r>
      <rPr>
        <sz val="10"/>
        <color theme="1"/>
        <rFont val="Arial"/>
        <family val="2"/>
        <charset val="238"/>
      </rPr>
      <t xml:space="preserve"> wyposażony w:
- panel LCD o wymiarach 32-80” LED;
- dotykowy ekran;
- komputer sterujący z licencją na oprogramowanie multimedialne.
Personalizacja wg. potrzeb zamawiającego.</t>
    </r>
  </si>
  <si>
    <r>
      <rPr>
        <b/>
        <sz val="10"/>
        <color theme="1"/>
        <rFont val="Arial"/>
        <family val="2"/>
        <charset val="238"/>
      </rPr>
      <t>Interaktywna podłoga</t>
    </r>
    <r>
      <rPr>
        <sz val="10"/>
        <color theme="1"/>
        <rFont val="Arial"/>
        <family val="2"/>
        <charset val="238"/>
      </rPr>
      <t xml:space="preserve"> 300 cm x 187 cm
Urządzenie wyposażone w:
- projektor Instalacyjny, który umożliwia projekcje 3LCD;
- komputer sterujący z licencją na oprogramowanie multimedialne.
Personalizacja wg. potrzeb zamawiającego.</t>
    </r>
  </si>
  <si>
    <r>
      <rPr>
        <b/>
        <sz val="10"/>
        <color theme="1"/>
        <rFont val="Arial"/>
        <family val="2"/>
        <charset val="238"/>
      </rPr>
      <t>Modułowe stoisko targowe</t>
    </r>
    <r>
      <rPr>
        <sz val="10"/>
        <color theme="1"/>
        <rFont val="Arial"/>
        <family val="2"/>
        <charset val="238"/>
      </rPr>
      <t>. Stoisko dostosowane do ekspozycji halowej, jak również do ekspozycji w terenie (na świeżym powietrzu). Odporne na różne zjawiska pogodowe. Łatwe w montażu i transporcie. Możliwość dostosowania do różnych tematycznie działań. Możliwość pełnego nadruku na powierzchnie ekspozycyjne. Minimalna oszacowana powierzchnia dla stoiska to 4 m2. Maksymalna oszacowana powierzchnia to 100 m2</t>
    </r>
  </si>
  <si>
    <r>
      <rPr>
        <b/>
        <sz val="10"/>
        <color theme="1"/>
        <rFont val="Arial"/>
        <family val="2"/>
        <charset val="238"/>
      </rPr>
      <t>Zestaw mebli paletowych.</t>
    </r>
    <r>
      <rPr>
        <sz val="10"/>
        <color theme="1"/>
        <rFont val="Arial"/>
        <family val="2"/>
        <charset val="238"/>
      </rPr>
      <t xml:space="preserve"> Meble powinny być zeszlifowane i pomalowane na biało. 1 komplet mebli powinien zawierać następujące rodzaje:
Ławka z oparciem – dł. 240 cm, szer. 50 cm., wys. 40 cm;
– pufa bez oparcia – dł. 120 cm, szer. 50 cm., 40 cm;
 Stolik  - dł. 90 cm szer. 50 cm wys. 40 cm </t>
    </r>
  </si>
  <si>
    <r>
      <rPr>
        <b/>
        <sz val="10"/>
        <color theme="1"/>
        <rFont val="Arial"/>
        <family val="2"/>
        <charset val="238"/>
      </rPr>
      <t>Dmuchana zjeżdżalnia</t>
    </r>
    <r>
      <rPr>
        <sz val="10"/>
        <color theme="1"/>
        <rFont val="Arial"/>
        <family val="2"/>
        <charset val="238"/>
      </rPr>
      <t xml:space="preserve"> o wymiarach szer. 6 m, długość 8 m, wysokość 6,5 m z możliwością personalizacji wg. potrzeb zamawiającego.</t>
    </r>
  </si>
  <si>
    <r>
      <rPr>
        <b/>
        <sz val="10"/>
        <color theme="1"/>
        <rFont val="Arial"/>
        <family val="2"/>
        <charset val="238"/>
      </rPr>
      <t>Dmuchana zjeżdżalnia</t>
    </r>
    <r>
      <rPr>
        <sz val="10"/>
        <color theme="1"/>
        <rFont val="Arial"/>
        <family val="2"/>
        <charset val="238"/>
      </rPr>
      <t xml:space="preserve"> o wymiarach szer. 6 m, długość 8 m, wysokość 6,5 m </t>
    </r>
    <r>
      <rPr>
        <b/>
        <sz val="10"/>
        <color theme="1"/>
        <rFont val="Arial"/>
        <family val="2"/>
        <charset val="238"/>
      </rPr>
      <t>ze ścianką wspinaczkową</t>
    </r>
    <r>
      <rPr>
        <sz val="10"/>
        <color theme="1"/>
        <rFont val="Arial"/>
        <family val="2"/>
        <charset val="238"/>
      </rPr>
      <t xml:space="preserve"> z możliwością personalizacji wg. potrzeb zamawiającego.</t>
    </r>
  </si>
  <si>
    <t>Stawka podatku VAT
(…..%)</t>
  </si>
  <si>
    <t>Wartość netto (PLN)
(iloczyn kolumny D i E)</t>
  </si>
  <si>
    <t>Podatek VAT (PLN)
(iloczyn kolumny F i G)</t>
  </si>
  <si>
    <t>Wartość brutto (PLN)
(suma kolumny F i H)</t>
  </si>
  <si>
    <t>Załącznik nr 1a do SIWUR</t>
  </si>
  <si>
    <t>* zapotrzebowanie wskazane przez Zamawiającego w kolumnie D jest szacunkową wielkością, przyjętą wyłącznie w celu porównania ofert Wykonawców</t>
  </si>
  <si>
    <r>
      <t>Cena jednostkowa netto</t>
    </r>
    <r>
      <rPr>
        <b/>
        <sz val="10"/>
        <color rgb="FFFF0000"/>
        <rFont val="Arial"/>
        <family val="2"/>
        <charset val="238"/>
      </rPr>
      <t xml:space="preserve"> (PLN)</t>
    </r>
  </si>
  <si>
    <r>
      <t>Szacowane zapotrzebowanie</t>
    </r>
    <r>
      <rPr>
        <b/>
        <sz val="10"/>
        <color rgb="FFFF0000"/>
        <rFont val="Arial"/>
        <family val="2"/>
        <charset val="238"/>
      </rPr>
      <t xml:space="preserve">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</si>
</sst>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44" fontId="4" fillId="2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4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8" fontId="2" fillId="4" borderId="1" xfId="1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justify" vertical="center"/>
    </xf>
    <xf numFmtId="44" fontId="2" fillId="0" borderId="0" xfId="1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44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44" fontId="2" fillId="0" borderId="0" xfId="1" applyFont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 indent="11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abSelected="1" zoomScale="115" zoomScaleNormal="115" workbookViewId="0">
      <pane ySplit="3" topLeftCell="A4" activePane="bottomLeft" state="frozen"/>
      <selection pane="bottomLeft" activeCell="C72" sqref="C72"/>
    </sheetView>
  </sheetViews>
  <sheetFormatPr defaultRowHeight="12.75" x14ac:dyDescent="0.2"/>
  <cols>
    <col min="1" max="1" width="4.28515625" style="31" bestFit="1" customWidth="1"/>
    <col min="2" max="2" width="66" style="31" bestFit="1" customWidth="1"/>
    <col min="3" max="3" width="34" style="31" customWidth="1"/>
    <col min="4" max="4" width="34.7109375" style="31" customWidth="1"/>
    <col min="5" max="5" width="38.7109375" style="33" customWidth="1"/>
    <col min="6" max="6" width="29.85546875" style="33" customWidth="1"/>
    <col min="7" max="7" width="25.5703125" style="33" customWidth="1"/>
    <col min="8" max="8" width="31.5703125" style="34" customWidth="1"/>
    <col min="9" max="9" width="31.85546875" style="34" customWidth="1"/>
    <col min="10" max="11" width="9.140625" style="31"/>
    <col min="12" max="12" width="75.7109375" style="31" customWidth="1"/>
    <col min="13" max="16384" width="9.140625" style="31"/>
  </cols>
  <sheetData>
    <row r="1" spans="1:9" ht="15.75" customHeight="1" x14ac:dyDescent="0.2">
      <c r="B1" s="53" t="s">
        <v>95</v>
      </c>
    </row>
    <row r="2" spans="1:9" ht="17.25" customHeight="1" x14ac:dyDescent="0.2"/>
    <row r="3" spans="1:9" ht="30.75" customHeight="1" x14ac:dyDescent="0.2">
      <c r="A3" s="5" t="s">
        <v>1</v>
      </c>
      <c r="B3" s="5" t="s">
        <v>2</v>
      </c>
      <c r="C3" s="6" t="s">
        <v>3</v>
      </c>
      <c r="D3" s="6" t="s">
        <v>98</v>
      </c>
      <c r="E3" s="18" t="s">
        <v>97</v>
      </c>
      <c r="F3" s="18" t="s">
        <v>92</v>
      </c>
      <c r="G3" s="18" t="s">
        <v>91</v>
      </c>
      <c r="H3" s="18" t="s">
        <v>93</v>
      </c>
      <c r="I3" s="6" t="s">
        <v>94</v>
      </c>
    </row>
    <row r="4" spans="1:9" ht="17.25" customHeight="1" x14ac:dyDescent="0.2">
      <c r="A4" s="54" t="s">
        <v>5</v>
      </c>
      <c r="B4" s="54"/>
      <c r="C4" s="54"/>
      <c r="D4" s="54"/>
      <c r="E4" s="54"/>
      <c r="F4" s="54"/>
      <c r="G4" s="54"/>
      <c r="H4" s="54"/>
      <c r="I4" s="54"/>
    </row>
    <row r="5" spans="1:9" ht="23.25" customHeight="1" x14ac:dyDescent="0.2">
      <c r="A5" s="8">
        <v>1</v>
      </c>
      <c r="B5" s="7" t="s">
        <v>4</v>
      </c>
      <c r="C5" s="8" t="s">
        <v>15</v>
      </c>
      <c r="D5" s="10">
        <v>2000</v>
      </c>
      <c r="E5" s="9"/>
      <c r="F5" s="9">
        <f>D5*E5</f>
        <v>0</v>
      </c>
      <c r="G5" s="9"/>
      <c r="H5" s="10"/>
      <c r="I5" s="49">
        <f>D5*E5</f>
        <v>0</v>
      </c>
    </row>
    <row r="6" spans="1:9" ht="23.25" customHeight="1" x14ac:dyDescent="0.2">
      <c r="A6" s="8">
        <v>2</v>
      </c>
      <c r="B6" s="7" t="s">
        <v>16</v>
      </c>
      <c r="C6" s="8" t="s">
        <v>15</v>
      </c>
      <c r="D6" s="10">
        <v>500</v>
      </c>
      <c r="E6" s="9"/>
      <c r="F6" s="9">
        <f t="shared" ref="F6:F69" si="0">D6*E6</f>
        <v>0</v>
      </c>
      <c r="G6" s="9"/>
      <c r="H6" s="10"/>
      <c r="I6" s="49">
        <f>E6*D6</f>
        <v>0</v>
      </c>
    </row>
    <row r="7" spans="1:9" ht="23.25" customHeight="1" x14ac:dyDescent="0.2">
      <c r="A7" s="8">
        <v>3</v>
      </c>
      <c r="B7" s="7" t="s">
        <v>17</v>
      </c>
      <c r="C7" s="8" t="s">
        <v>50</v>
      </c>
      <c r="D7" s="10">
        <v>50</v>
      </c>
      <c r="E7" s="9"/>
      <c r="F7" s="9">
        <f t="shared" si="0"/>
        <v>0</v>
      </c>
      <c r="G7" s="9"/>
      <c r="H7" s="10"/>
      <c r="I7" s="49">
        <f>E7*D7</f>
        <v>0</v>
      </c>
    </row>
    <row r="8" spans="1:9" ht="27" customHeight="1" x14ac:dyDescent="0.2">
      <c r="A8" s="8">
        <v>4</v>
      </c>
      <c r="B8" s="7" t="s">
        <v>53</v>
      </c>
      <c r="C8" s="8" t="s">
        <v>15</v>
      </c>
      <c r="D8" s="10">
        <v>400</v>
      </c>
      <c r="E8" s="9"/>
      <c r="F8" s="9">
        <f t="shared" si="0"/>
        <v>0</v>
      </c>
      <c r="G8" s="9"/>
      <c r="H8" s="10"/>
      <c r="I8" s="49">
        <f t="shared" ref="I8:I14" si="1">D8*E8</f>
        <v>0</v>
      </c>
    </row>
    <row r="9" spans="1:9" ht="23.25" customHeight="1" x14ac:dyDescent="0.2">
      <c r="A9" s="8">
        <v>5</v>
      </c>
      <c r="B9" s="7" t="s">
        <v>54</v>
      </c>
      <c r="C9" s="8" t="s">
        <v>15</v>
      </c>
      <c r="D9" s="10">
        <v>300</v>
      </c>
      <c r="E9" s="11"/>
      <c r="F9" s="9">
        <f t="shared" si="0"/>
        <v>0</v>
      </c>
      <c r="G9" s="11"/>
      <c r="H9" s="10"/>
      <c r="I9" s="49">
        <f t="shared" si="1"/>
        <v>0</v>
      </c>
    </row>
    <row r="10" spans="1:9" ht="23.25" customHeight="1" x14ac:dyDescent="0.2">
      <c r="A10" s="8">
        <v>6</v>
      </c>
      <c r="B10" s="7" t="s">
        <v>48</v>
      </c>
      <c r="C10" s="8" t="s">
        <v>50</v>
      </c>
      <c r="D10" s="10">
        <v>600</v>
      </c>
      <c r="E10" s="9"/>
      <c r="F10" s="9">
        <f t="shared" si="0"/>
        <v>0</v>
      </c>
      <c r="G10" s="9"/>
      <c r="H10" s="10"/>
      <c r="I10" s="49">
        <f t="shared" si="1"/>
        <v>0</v>
      </c>
    </row>
    <row r="11" spans="1:9" ht="23.25" customHeight="1" x14ac:dyDescent="0.2">
      <c r="A11" s="8">
        <v>7</v>
      </c>
      <c r="B11" s="27" t="s">
        <v>27</v>
      </c>
      <c r="C11" s="28" t="s">
        <v>15</v>
      </c>
      <c r="D11" s="30">
        <v>200</v>
      </c>
      <c r="E11" s="29"/>
      <c r="F11" s="9">
        <f t="shared" si="0"/>
        <v>0</v>
      </c>
      <c r="G11" s="29"/>
      <c r="H11" s="10"/>
      <c r="I11" s="49">
        <f t="shared" si="1"/>
        <v>0</v>
      </c>
    </row>
    <row r="12" spans="1:9" ht="23.25" customHeight="1" x14ac:dyDescent="0.2">
      <c r="A12" s="8">
        <v>8</v>
      </c>
      <c r="B12" s="23" t="s">
        <v>40</v>
      </c>
      <c r="C12" s="8" t="s">
        <v>15</v>
      </c>
      <c r="D12" s="10">
        <v>160</v>
      </c>
      <c r="E12" s="9"/>
      <c r="F12" s="9">
        <f t="shared" si="0"/>
        <v>0</v>
      </c>
      <c r="G12" s="9"/>
      <c r="H12" s="10"/>
      <c r="I12" s="49">
        <f t="shared" si="1"/>
        <v>0</v>
      </c>
    </row>
    <row r="13" spans="1:9" ht="23.25" customHeight="1" x14ac:dyDescent="0.2">
      <c r="A13" s="8">
        <v>9</v>
      </c>
      <c r="B13" s="24" t="s">
        <v>28</v>
      </c>
      <c r="C13" s="8" t="s">
        <v>15</v>
      </c>
      <c r="D13" s="10">
        <v>160</v>
      </c>
      <c r="E13" s="9"/>
      <c r="F13" s="9">
        <f t="shared" si="0"/>
        <v>0</v>
      </c>
      <c r="G13" s="9"/>
      <c r="H13" s="10"/>
      <c r="I13" s="49">
        <f t="shared" si="1"/>
        <v>0</v>
      </c>
    </row>
    <row r="14" spans="1:9" ht="23.25" customHeight="1" x14ac:dyDescent="0.2">
      <c r="A14" s="8">
        <v>10</v>
      </c>
      <c r="B14" s="24" t="s">
        <v>8</v>
      </c>
      <c r="C14" s="8" t="s">
        <v>15</v>
      </c>
      <c r="D14" s="10">
        <v>400</v>
      </c>
      <c r="E14" s="9"/>
      <c r="F14" s="9">
        <f t="shared" si="0"/>
        <v>0</v>
      </c>
      <c r="G14" s="9"/>
      <c r="H14" s="10"/>
      <c r="I14" s="49">
        <f t="shared" si="1"/>
        <v>0</v>
      </c>
    </row>
    <row r="15" spans="1:9" ht="16.5" customHeight="1" x14ac:dyDescent="0.2">
      <c r="A15" s="54" t="s">
        <v>19</v>
      </c>
      <c r="B15" s="54"/>
      <c r="C15" s="54"/>
      <c r="D15" s="54"/>
      <c r="E15" s="54"/>
      <c r="F15" s="54"/>
      <c r="G15" s="54"/>
      <c r="H15" s="54"/>
      <c r="I15" s="54"/>
    </row>
    <row r="16" spans="1:9" ht="25.5" x14ac:dyDescent="0.2">
      <c r="A16" s="8">
        <v>11</v>
      </c>
      <c r="B16" s="7" t="s">
        <v>20</v>
      </c>
      <c r="C16" s="8" t="s">
        <v>0</v>
      </c>
      <c r="D16" s="10">
        <v>10000</v>
      </c>
      <c r="E16" s="12"/>
      <c r="F16" s="9">
        <f t="shared" si="0"/>
        <v>0</v>
      </c>
      <c r="G16" s="12"/>
      <c r="H16" s="10"/>
      <c r="I16" s="49">
        <f>D16*E16</f>
        <v>0</v>
      </c>
    </row>
    <row r="17" spans="1:12" ht="38.25" x14ac:dyDescent="0.2">
      <c r="A17" s="8">
        <v>12</v>
      </c>
      <c r="B17" s="7" t="s">
        <v>21</v>
      </c>
      <c r="C17" s="8" t="s">
        <v>0</v>
      </c>
      <c r="D17" s="10">
        <v>3000</v>
      </c>
      <c r="E17" s="9"/>
      <c r="F17" s="9">
        <f t="shared" si="0"/>
        <v>0</v>
      </c>
      <c r="G17" s="9"/>
      <c r="H17" s="10"/>
      <c r="I17" s="49">
        <f>D17*E17</f>
        <v>0</v>
      </c>
    </row>
    <row r="18" spans="1:12" ht="38.25" x14ac:dyDescent="0.2">
      <c r="A18" s="8">
        <v>13</v>
      </c>
      <c r="B18" s="7" t="s">
        <v>22</v>
      </c>
      <c r="C18" s="8" t="s">
        <v>0</v>
      </c>
      <c r="D18" s="10">
        <v>40000</v>
      </c>
      <c r="E18" s="9"/>
      <c r="F18" s="9">
        <f t="shared" si="0"/>
        <v>0</v>
      </c>
      <c r="G18" s="9"/>
      <c r="H18" s="10"/>
      <c r="I18" s="49">
        <f>D18*E18</f>
        <v>0</v>
      </c>
      <c r="L18" s="32"/>
    </row>
    <row r="19" spans="1:12" x14ac:dyDescent="0.2">
      <c r="A19" s="54" t="s">
        <v>23</v>
      </c>
      <c r="B19" s="54"/>
      <c r="C19" s="54"/>
      <c r="D19" s="54"/>
      <c r="E19" s="54"/>
      <c r="F19" s="54"/>
      <c r="G19" s="54"/>
      <c r="H19" s="54"/>
      <c r="I19" s="54"/>
      <c r="L19" s="32"/>
    </row>
    <row r="20" spans="1:12" ht="38.25" x14ac:dyDescent="0.2">
      <c r="A20" s="14">
        <v>14</v>
      </c>
      <c r="B20" s="17" t="s">
        <v>63</v>
      </c>
      <c r="C20" s="14" t="s">
        <v>24</v>
      </c>
      <c r="D20" s="14">
        <v>4</v>
      </c>
      <c r="E20" s="19"/>
      <c r="F20" s="9">
        <f t="shared" si="0"/>
        <v>0</v>
      </c>
      <c r="G20" s="19"/>
      <c r="H20" s="10"/>
      <c r="I20" s="49">
        <f t="shared" ref="I20:I51" si="2">D20*E20</f>
        <v>0</v>
      </c>
      <c r="L20" s="32"/>
    </row>
    <row r="21" spans="1:12" ht="38.25" x14ac:dyDescent="0.2">
      <c r="A21" s="8">
        <v>15</v>
      </c>
      <c r="B21" s="13" t="s">
        <v>64</v>
      </c>
      <c r="C21" s="14" t="s">
        <v>24</v>
      </c>
      <c r="D21" s="10">
        <v>10</v>
      </c>
      <c r="E21" s="11"/>
      <c r="F21" s="9">
        <f t="shared" si="0"/>
        <v>0</v>
      </c>
      <c r="G21" s="11"/>
      <c r="H21" s="10"/>
      <c r="I21" s="49">
        <f t="shared" si="2"/>
        <v>0</v>
      </c>
    </row>
    <row r="22" spans="1:12" ht="38.25" x14ac:dyDescent="0.2">
      <c r="A22" s="8">
        <v>16</v>
      </c>
      <c r="B22" s="13" t="s">
        <v>65</v>
      </c>
      <c r="C22" s="14" t="s">
        <v>24</v>
      </c>
      <c r="D22" s="10">
        <v>2</v>
      </c>
      <c r="E22" s="11"/>
      <c r="F22" s="9">
        <f t="shared" si="0"/>
        <v>0</v>
      </c>
      <c r="G22" s="11"/>
      <c r="H22" s="10"/>
      <c r="I22" s="49">
        <f t="shared" si="2"/>
        <v>0</v>
      </c>
    </row>
    <row r="23" spans="1:12" ht="38.25" x14ac:dyDescent="0.2">
      <c r="A23" s="14">
        <v>17</v>
      </c>
      <c r="B23" s="13" t="s">
        <v>70</v>
      </c>
      <c r="C23" s="14" t="s">
        <v>24</v>
      </c>
      <c r="D23" s="10">
        <v>5</v>
      </c>
      <c r="E23" s="11"/>
      <c r="F23" s="9">
        <f t="shared" si="0"/>
        <v>0</v>
      </c>
      <c r="G23" s="11"/>
      <c r="H23" s="10"/>
      <c r="I23" s="49">
        <f t="shared" si="2"/>
        <v>0</v>
      </c>
    </row>
    <row r="24" spans="1:12" ht="25.5" x14ac:dyDescent="0.2">
      <c r="A24" s="8">
        <v>18</v>
      </c>
      <c r="B24" s="7" t="s">
        <v>66</v>
      </c>
      <c r="C24" s="14" t="s">
        <v>24</v>
      </c>
      <c r="D24" s="10">
        <v>2</v>
      </c>
      <c r="E24" s="11"/>
      <c r="F24" s="9">
        <f t="shared" si="0"/>
        <v>0</v>
      </c>
      <c r="G24" s="11"/>
      <c r="H24" s="10"/>
      <c r="I24" s="49">
        <f t="shared" si="2"/>
        <v>0</v>
      </c>
    </row>
    <row r="25" spans="1:12" ht="38.25" x14ac:dyDescent="0.2">
      <c r="A25" s="8">
        <v>19</v>
      </c>
      <c r="B25" s="7" t="s">
        <v>67</v>
      </c>
      <c r="C25" s="14" t="s">
        <v>24</v>
      </c>
      <c r="D25" s="10">
        <v>6</v>
      </c>
      <c r="E25" s="11"/>
      <c r="F25" s="9">
        <f t="shared" si="0"/>
        <v>0</v>
      </c>
      <c r="G25" s="11"/>
      <c r="H25" s="10"/>
      <c r="I25" s="49">
        <f t="shared" si="2"/>
        <v>0</v>
      </c>
    </row>
    <row r="26" spans="1:12" ht="38.25" x14ac:dyDescent="0.2">
      <c r="A26" s="14">
        <v>20</v>
      </c>
      <c r="B26" s="7" t="s">
        <v>68</v>
      </c>
      <c r="C26" s="14" t="s">
        <v>24</v>
      </c>
      <c r="D26" s="10">
        <v>6</v>
      </c>
      <c r="E26" s="11"/>
      <c r="F26" s="9">
        <f t="shared" si="0"/>
        <v>0</v>
      </c>
      <c r="G26" s="11"/>
      <c r="H26" s="10"/>
      <c r="I26" s="49">
        <f t="shared" si="2"/>
        <v>0</v>
      </c>
    </row>
    <row r="27" spans="1:12" ht="38.25" x14ac:dyDescent="0.2">
      <c r="A27" s="8">
        <v>21</v>
      </c>
      <c r="B27" s="7" t="s">
        <v>69</v>
      </c>
      <c r="C27" s="14" t="s">
        <v>24</v>
      </c>
      <c r="D27" s="10">
        <v>6</v>
      </c>
      <c r="E27" s="11"/>
      <c r="F27" s="9">
        <f t="shared" si="0"/>
        <v>0</v>
      </c>
      <c r="G27" s="11"/>
      <c r="H27" s="10"/>
      <c r="I27" s="49">
        <f t="shared" si="2"/>
        <v>0</v>
      </c>
    </row>
    <row r="28" spans="1:12" ht="38.25" x14ac:dyDescent="0.2">
      <c r="A28" s="8">
        <v>22</v>
      </c>
      <c r="B28" s="7" t="s">
        <v>71</v>
      </c>
      <c r="C28" s="14" t="s">
        <v>24</v>
      </c>
      <c r="D28" s="10">
        <v>2</v>
      </c>
      <c r="E28" s="11"/>
      <c r="F28" s="9">
        <f t="shared" si="0"/>
        <v>0</v>
      </c>
      <c r="G28" s="11"/>
      <c r="H28" s="10"/>
      <c r="I28" s="49">
        <f t="shared" si="2"/>
        <v>0</v>
      </c>
    </row>
    <row r="29" spans="1:12" ht="38.25" x14ac:dyDescent="0.2">
      <c r="A29" s="14">
        <v>23</v>
      </c>
      <c r="B29" s="25" t="s">
        <v>72</v>
      </c>
      <c r="C29" s="14" t="s">
        <v>24</v>
      </c>
      <c r="D29" s="10">
        <v>50</v>
      </c>
      <c r="E29" s="11"/>
      <c r="F29" s="9">
        <f t="shared" si="0"/>
        <v>0</v>
      </c>
      <c r="G29" s="11"/>
      <c r="H29" s="10"/>
      <c r="I29" s="49">
        <f t="shared" si="2"/>
        <v>0</v>
      </c>
    </row>
    <row r="30" spans="1:12" ht="38.25" x14ac:dyDescent="0.2">
      <c r="A30" s="8">
        <v>24</v>
      </c>
      <c r="B30" s="25" t="s">
        <v>73</v>
      </c>
      <c r="C30" s="14" t="s">
        <v>24</v>
      </c>
      <c r="D30" s="10">
        <v>50</v>
      </c>
      <c r="E30" s="11"/>
      <c r="F30" s="9">
        <f t="shared" si="0"/>
        <v>0</v>
      </c>
      <c r="G30" s="11"/>
      <c r="H30" s="10"/>
      <c r="I30" s="49">
        <f t="shared" si="2"/>
        <v>0</v>
      </c>
    </row>
    <row r="31" spans="1:12" ht="25.5" x14ac:dyDescent="0.2">
      <c r="A31" s="8">
        <v>25</v>
      </c>
      <c r="B31" s="25" t="s">
        <v>41</v>
      </c>
      <c r="C31" s="14" t="s">
        <v>24</v>
      </c>
      <c r="D31" s="10">
        <v>10</v>
      </c>
      <c r="E31" s="11"/>
      <c r="F31" s="9">
        <f t="shared" si="0"/>
        <v>0</v>
      </c>
      <c r="G31" s="11"/>
      <c r="H31" s="10"/>
      <c r="I31" s="49">
        <f t="shared" si="2"/>
        <v>0</v>
      </c>
    </row>
    <row r="32" spans="1:12" ht="25.5" x14ac:dyDescent="0.2">
      <c r="A32" s="14">
        <v>26</v>
      </c>
      <c r="B32" s="7" t="s">
        <v>26</v>
      </c>
      <c r="C32" s="14" t="s">
        <v>24</v>
      </c>
      <c r="D32" s="10">
        <v>50</v>
      </c>
      <c r="E32" s="11"/>
      <c r="F32" s="9">
        <f t="shared" si="0"/>
        <v>0</v>
      </c>
      <c r="G32" s="11"/>
      <c r="H32" s="10"/>
      <c r="I32" s="49">
        <f t="shared" si="2"/>
        <v>0</v>
      </c>
    </row>
    <row r="33" spans="1:9" ht="25.5" x14ac:dyDescent="0.2">
      <c r="A33" s="8">
        <v>27</v>
      </c>
      <c r="B33" s="7" t="s">
        <v>25</v>
      </c>
      <c r="C33" s="14" t="s">
        <v>24</v>
      </c>
      <c r="D33" s="10">
        <v>1000</v>
      </c>
      <c r="E33" s="11"/>
      <c r="F33" s="9">
        <f t="shared" si="0"/>
        <v>0</v>
      </c>
      <c r="G33" s="11"/>
      <c r="H33" s="10"/>
      <c r="I33" s="49">
        <f t="shared" si="2"/>
        <v>0</v>
      </c>
    </row>
    <row r="34" spans="1:9" ht="21.75" customHeight="1" x14ac:dyDescent="0.2">
      <c r="A34" s="8">
        <v>28</v>
      </c>
      <c r="B34" s="24" t="s">
        <v>42</v>
      </c>
      <c r="C34" s="14" t="s">
        <v>24</v>
      </c>
      <c r="D34" s="10">
        <v>100</v>
      </c>
      <c r="E34" s="11"/>
      <c r="F34" s="9">
        <f t="shared" si="0"/>
        <v>0</v>
      </c>
      <c r="G34" s="11"/>
      <c r="H34" s="10"/>
      <c r="I34" s="49">
        <f t="shared" si="2"/>
        <v>0</v>
      </c>
    </row>
    <row r="35" spans="1:9" ht="25.5" x14ac:dyDescent="0.2">
      <c r="A35" s="14">
        <v>29</v>
      </c>
      <c r="B35" s="25" t="s">
        <v>43</v>
      </c>
      <c r="C35" s="14" t="s">
        <v>24</v>
      </c>
      <c r="D35" s="10">
        <v>1</v>
      </c>
      <c r="E35" s="11"/>
      <c r="F35" s="9">
        <f t="shared" si="0"/>
        <v>0</v>
      </c>
      <c r="G35" s="11"/>
      <c r="H35" s="10"/>
      <c r="I35" s="49">
        <f t="shared" si="2"/>
        <v>0</v>
      </c>
    </row>
    <row r="36" spans="1:9" ht="25.5" x14ac:dyDescent="0.2">
      <c r="A36" s="8">
        <v>30</v>
      </c>
      <c r="B36" s="25" t="s">
        <v>44</v>
      </c>
      <c r="C36" s="14" t="s">
        <v>24</v>
      </c>
      <c r="D36" s="10">
        <v>10</v>
      </c>
      <c r="E36" s="11"/>
      <c r="F36" s="9">
        <f t="shared" si="0"/>
        <v>0</v>
      </c>
      <c r="G36" s="11"/>
      <c r="H36" s="10"/>
      <c r="I36" s="49">
        <f t="shared" si="2"/>
        <v>0</v>
      </c>
    </row>
    <row r="37" spans="1:9" ht="25.5" x14ac:dyDescent="0.2">
      <c r="A37" s="8">
        <v>31</v>
      </c>
      <c r="B37" s="25" t="s">
        <v>45</v>
      </c>
      <c r="C37" s="14" t="s">
        <v>24</v>
      </c>
      <c r="D37" s="10">
        <v>10</v>
      </c>
      <c r="E37" s="12"/>
      <c r="F37" s="9">
        <f t="shared" si="0"/>
        <v>0</v>
      </c>
      <c r="G37" s="12"/>
      <c r="H37" s="10"/>
      <c r="I37" s="49">
        <f t="shared" si="2"/>
        <v>0</v>
      </c>
    </row>
    <row r="38" spans="1:9" ht="38.25" x14ac:dyDescent="0.2">
      <c r="A38" s="14">
        <v>32</v>
      </c>
      <c r="B38" s="25" t="s">
        <v>74</v>
      </c>
      <c r="C38" s="14" t="s">
        <v>24</v>
      </c>
      <c r="D38" s="10">
        <v>10</v>
      </c>
      <c r="E38" s="12"/>
      <c r="F38" s="9">
        <f t="shared" si="0"/>
        <v>0</v>
      </c>
      <c r="G38" s="12"/>
      <c r="H38" s="10"/>
      <c r="I38" s="49">
        <f t="shared" si="2"/>
        <v>0</v>
      </c>
    </row>
    <row r="39" spans="1:9" ht="29.25" customHeight="1" x14ac:dyDescent="0.2">
      <c r="A39" s="8">
        <v>33</v>
      </c>
      <c r="B39" s="25" t="s">
        <v>75</v>
      </c>
      <c r="C39" s="14" t="s">
        <v>24</v>
      </c>
      <c r="D39" s="10">
        <v>2</v>
      </c>
      <c r="E39" s="12"/>
      <c r="F39" s="9">
        <f t="shared" si="0"/>
        <v>0</v>
      </c>
      <c r="G39" s="12"/>
      <c r="H39" s="10"/>
      <c r="I39" s="49">
        <f t="shared" si="2"/>
        <v>0</v>
      </c>
    </row>
    <row r="40" spans="1:9" ht="25.5" x14ac:dyDescent="0.2">
      <c r="A40" s="8">
        <v>34</v>
      </c>
      <c r="B40" s="25" t="s">
        <v>46</v>
      </c>
      <c r="C40" s="14" t="s">
        <v>24</v>
      </c>
      <c r="D40" s="10">
        <v>2</v>
      </c>
      <c r="E40" s="12"/>
      <c r="F40" s="9">
        <f t="shared" si="0"/>
        <v>0</v>
      </c>
      <c r="G40" s="12"/>
      <c r="H40" s="10"/>
      <c r="I40" s="49">
        <f t="shared" si="2"/>
        <v>0</v>
      </c>
    </row>
    <row r="41" spans="1:9" ht="38.25" x14ac:dyDescent="0.2">
      <c r="A41" s="14">
        <v>35</v>
      </c>
      <c r="B41" s="25" t="s">
        <v>76</v>
      </c>
      <c r="C41" s="14" t="s">
        <v>24</v>
      </c>
      <c r="D41" s="10">
        <v>10</v>
      </c>
      <c r="E41" s="12"/>
      <c r="F41" s="9">
        <f t="shared" si="0"/>
        <v>0</v>
      </c>
      <c r="G41" s="12"/>
      <c r="H41" s="10"/>
      <c r="I41" s="49">
        <f t="shared" si="2"/>
        <v>0</v>
      </c>
    </row>
    <row r="42" spans="1:9" ht="25.5" x14ac:dyDescent="0.2">
      <c r="A42" s="8">
        <v>36</v>
      </c>
      <c r="B42" s="25" t="s">
        <v>47</v>
      </c>
      <c r="C42" s="14" t="s">
        <v>24</v>
      </c>
      <c r="D42" s="10">
        <v>10</v>
      </c>
      <c r="E42" s="12"/>
      <c r="F42" s="9">
        <f t="shared" si="0"/>
        <v>0</v>
      </c>
      <c r="G42" s="12"/>
      <c r="H42" s="10"/>
      <c r="I42" s="49">
        <f t="shared" si="2"/>
        <v>0</v>
      </c>
    </row>
    <row r="43" spans="1:9" ht="38.25" x14ac:dyDescent="0.2">
      <c r="A43" s="8">
        <v>37</v>
      </c>
      <c r="B43" s="25" t="s">
        <v>77</v>
      </c>
      <c r="C43" s="14" t="s">
        <v>24</v>
      </c>
      <c r="D43" s="10">
        <v>1</v>
      </c>
      <c r="E43" s="12"/>
      <c r="F43" s="9">
        <f t="shared" si="0"/>
        <v>0</v>
      </c>
      <c r="G43" s="12"/>
      <c r="H43" s="10"/>
      <c r="I43" s="49">
        <f t="shared" si="2"/>
        <v>0</v>
      </c>
    </row>
    <row r="44" spans="1:9" ht="32.25" customHeight="1" x14ac:dyDescent="0.2">
      <c r="A44" s="14">
        <v>38</v>
      </c>
      <c r="B44" s="21" t="s">
        <v>49</v>
      </c>
      <c r="C44" s="8" t="s">
        <v>38</v>
      </c>
      <c r="D44" s="10">
        <v>1</v>
      </c>
      <c r="E44" s="22"/>
      <c r="F44" s="9">
        <f t="shared" si="0"/>
        <v>0</v>
      </c>
      <c r="G44" s="22"/>
      <c r="H44" s="10"/>
      <c r="I44" s="49">
        <f t="shared" si="2"/>
        <v>0</v>
      </c>
    </row>
    <row r="45" spans="1:9" ht="25.5" x14ac:dyDescent="0.2">
      <c r="A45" s="8">
        <v>39</v>
      </c>
      <c r="B45" s="17" t="s">
        <v>78</v>
      </c>
      <c r="C45" s="14" t="s">
        <v>24</v>
      </c>
      <c r="D45" s="10">
        <v>20000</v>
      </c>
      <c r="E45" s="12"/>
      <c r="F45" s="9">
        <f t="shared" si="0"/>
        <v>0</v>
      </c>
      <c r="G45" s="12"/>
      <c r="H45" s="10"/>
      <c r="I45" s="49">
        <f t="shared" si="2"/>
        <v>0</v>
      </c>
    </row>
    <row r="46" spans="1:9" ht="15" customHeight="1" x14ac:dyDescent="0.2">
      <c r="A46" s="8">
        <v>40</v>
      </c>
      <c r="B46" s="16" t="s">
        <v>29</v>
      </c>
      <c r="C46" s="14" t="s">
        <v>24</v>
      </c>
      <c r="D46" s="10">
        <v>20</v>
      </c>
      <c r="E46" s="11"/>
      <c r="F46" s="9">
        <f t="shared" si="0"/>
        <v>0</v>
      </c>
      <c r="G46" s="11"/>
      <c r="H46" s="10"/>
      <c r="I46" s="49">
        <f t="shared" si="2"/>
        <v>0</v>
      </c>
    </row>
    <row r="47" spans="1:9" ht="25.5" x14ac:dyDescent="0.2">
      <c r="A47" s="14">
        <v>41</v>
      </c>
      <c r="B47" s="16" t="s">
        <v>39</v>
      </c>
      <c r="C47" s="14" t="s">
        <v>24</v>
      </c>
      <c r="D47" s="10">
        <v>20</v>
      </c>
      <c r="E47" s="11"/>
      <c r="F47" s="9">
        <f t="shared" si="0"/>
        <v>0</v>
      </c>
      <c r="G47" s="11"/>
      <c r="H47" s="10"/>
      <c r="I47" s="49">
        <f t="shared" si="2"/>
        <v>0</v>
      </c>
    </row>
    <row r="48" spans="1:9" ht="16.5" customHeight="1" x14ac:dyDescent="0.2">
      <c r="A48" s="8">
        <v>42</v>
      </c>
      <c r="B48" s="20" t="s">
        <v>7</v>
      </c>
      <c r="C48" s="8" t="s">
        <v>30</v>
      </c>
      <c r="D48" s="10">
        <v>2</v>
      </c>
      <c r="E48" s="11"/>
      <c r="F48" s="9">
        <f t="shared" si="0"/>
        <v>0</v>
      </c>
      <c r="G48" s="11"/>
      <c r="H48" s="10"/>
      <c r="I48" s="49">
        <f t="shared" si="2"/>
        <v>0</v>
      </c>
    </row>
    <row r="49" spans="1:9" ht="16.5" customHeight="1" x14ac:dyDescent="0.2">
      <c r="A49" s="8">
        <v>43</v>
      </c>
      <c r="B49" s="21" t="s">
        <v>13</v>
      </c>
      <c r="C49" s="14" t="s">
        <v>24</v>
      </c>
      <c r="D49" s="10">
        <v>10</v>
      </c>
      <c r="E49" s="11"/>
      <c r="F49" s="9">
        <f t="shared" si="0"/>
        <v>0</v>
      </c>
      <c r="G49" s="11"/>
      <c r="H49" s="10"/>
      <c r="I49" s="49">
        <f t="shared" si="2"/>
        <v>0</v>
      </c>
    </row>
    <row r="50" spans="1:9" ht="16.5" customHeight="1" x14ac:dyDescent="0.2">
      <c r="A50" s="14">
        <v>44</v>
      </c>
      <c r="B50" s="20" t="s">
        <v>9</v>
      </c>
      <c r="C50" s="10" t="s">
        <v>10</v>
      </c>
      <c r="D50" s="10">
        <v>500</v>
      </c>
      <c r="E50" s="11"/>
      <c r="F50" s="9">
        <f t="shared" si="0"/>
        <v>0</v>
      </c>
      <c r="G50" s="11"/>
      <c r="H50" s="10"/>
      <c r="I50" s="49">
        <f t="shared" si="2"/>
        <v>0</v>
      </c>
    </row>
    <row r="51" spans="1:9" ht="16.5" customHeight="1" x14ac:dyDescent="0.2">
      <c r="A51" s="8">
        <v>45</v>
      </c>
      <c r="B51" s="15" t="s">
        <v>32</v>
      </c>
      <c r="C51" s="10" t="s">
        <v>10</v>
      </c>
      <c r="D51" s="10">
        <v>500</v>
      </c>
      <c r="E51" s="11"/>
      <c r="F51" s="9">
        <f t="shared" si="0"/>
        <v>0</v>
      </c>
      <c r="G51" s="11"/>
      <c r="H51" s="10"/>
      <c r="I51" s="49">
        <f t="shared" si="2"/>
        <v>0</v>
      </c>
    </row>
    <row r="52" spans="1:9" ht="16.5" customHeight="1" x14ac:dyDescent="0.2">
      <c r="A52" s="8">
        <v>46</v>
      </c>
      <c r="B52" s="15" t="s">
        <v>79</v>
      </c>
      <c r="C52" s="10" t="s">
        <v>14</v>
      </c>
      <c r="D52" s="10">
        <v>1000</v>
      </c>
      <c r="E52" s="11"/>
      <c r="F52" s="9">
        <f t="shared" si="0"/>
        <v>0</v>
      </c>
      <c r="G52" s="11"/>
      <c r="H52" s="10"/>
      <c r="I52" s="49">
        <f t="shared" ref="I52:I76" si="3">D52*E52</f>
        <v>0</v>
      </c>
    </row>
    <row r="53" spans="1:9" ht="16.5" customHeight="1" x14ac:dyDescent="0.2">
      <c r="A53" s="14">
        <v>47</v>
      </c>
      <c r="B53" s="15" t="s">
        <v>33</v>
      </c>
      <c r="C53" s="10" t="s">
        <v>31</v>
      </c>
      <c r="D53" s="10">
        <v>1000</v>
      </c>
      <c r="E53" s="11"/>
      <c r="F53" s="9">
        <f t="shared" si="0"/>
        <v>0</v>
      </c>
      <c r="G53" s="11"/>
      <c r="H53" s="10"/>
      <c r="I53" s="49">
        <f t="shared" si="3"/>
        <v>0</v>
      </c>
    </row>
    <row r="54" spans="1:9" ht="25.5" x14ac:dyDescent="0.2">
      <c r="A54" s="8">
        <v>48</v>
      </c>
      <c r="B54" s="26" t="s">
        <v>80</v>
      </c>
      <c r="C54" s="14" t="s">
        <v>24</v>
      </c>
      <c r="D54" s="10">
        <v>3</v>
      </c>
      <c r="E54" s="11"/>
      <c r="F54" s="9">
        <f t="shared" si="0"/>
        <v>0</v>
      </c>
      <c r="G54" s="11"/>
      <c r="H54" s="10"/>
      <c r="I54" s="49">
        <f t="shared" si="3"/>
        <v>0</v>
      </c>
    </row>
    <row r="55" spans="1:9" ht="38.25" x14ac:dyDescent="0.2">
      <c r="A55" s="8">
        <v>49</v>
      </c>
      <c r="B55" s="26" t="s">
        <v>81</v>
      </c>
      <c r="C55" s="14" t="s">
        <v>24</v>
      </c>
      <c r="D55" s="10">
        <v>6</v>
      </c>
      <c r="E55" s="11"/>
      <c r="F55" s="9">
        <f t="shared" si="0"/>
        <v>0</v>
      </c>
      <c r="G55" s="11"/>
      <c r="H55" s="10"/>
      <c r="I55" s="49">
        <f t="shared" si="3"/>
        <v>0</v>
      </c>
    </row>
    <row r="56" spans="1:9" ht="25.5" x14ac:dyDescent="0.2">
      <c r="A56" s="14">
        <v>50</v>
      </c>
      <c r="B56" s="26" t="s">
        <v>82</v>
      </c>
      <c r="C56" s="14" t="s">
        <v>24</v>
      </c>
      <c r="D56" s="10">
        <v>3</v>
      </c>
      <c r="E56" s="11"/>
      <c r="F56" s="9">
        <f t="shared" si="0"/>
        <v>0</v>
      </c>
      <c r="G56" s="11"/>
      <c r="H56" s="10"/>
      <c r="I56" s="49">
        <f t="shared" si="3"/>
        <v>0</v>
      </c>
    </row>
    <row r="57" spans="1:9" ht="51" x14ac:dyDescent="0.2">
      <c r="A57" s="8">
        <v>51</v>
      </c>
      <c r="B57" s="26" t="s">
        <v>83</v>
      </c>
      <c r="C57" s="14" t="s">
        <v>24</v>
      </c>
      <c r="D57" s="10">
        <v>1</v>
      </c>
      <c r="E57" s="11"/>
      <c r="F57" s="9">
        <f t="shared" si="0"/>
        <v>0</v>
      </c>
      <c r="G57" s="11"/>
      <c r="H57" s="10"/>
      <c r="I57" s="49">
        <f t="shared" si="3"/>
        <v>0</v>
      </c>
    </row>
    <row r="58" spans="1:9" ht="43.5" customHeight="1" x14ac:dyDescent="0.2">
      <c r="A58" s="8">
        <v>52</v>
      </c>
      <c r="B58" s="17" t="s">
        <v>84</v>
      </c>
      <c r="C58" s="14" t="s">
        <v>24</v>
      </c>
      <c r="D58" s="10">
        <v>1</v>
      </c>
      <c r="E58" s="11"/>
      <c r="F58" s="9">
        <f t="shared" si="0"/>
        <v>0</v>
      </c>
      <c r="G58" s="11"/>
      <c r="H58" s="10"/>
      <c r="I58" s="49">
        <f t="shared" si="3"/>
        <v>0</v>
      </c>
    </row>
    <row r="59" spans="1:9" ht="63.75" x14ac:dyDescent="0.2">
      <c r="A59" s="8">
        <v>53</v>
      </c>
      <c r="B59" s="17" t="s">
        <v>86</v>
      </c>
      <c r="C59" s="14" t="s">
        <v>24</v>
      </c>
      <c r="D59" s="10">
        <v>1</v>
      </c>
      <c r="E59" s="11"/>
      <c r="F59" s="9">
        <f t="shared" si="0"/>
        <v>0</v>
      </c>
      <c r="G59" s="11"/>
      <c r="H59" s="10"/>
      <c r="I59" s="49">
        <f t="shared" si="3"/>
        <v>0</v>
      </c>
    </row>
    <row r="60" spans="1:9" ht="63.75" x14ac:dyDescent="0.2">
      <c r="A60" s="8">
        <v>54</v>
      </c>
      <c r="B60" s="17" t="s">
        <v>85</v>
      </c>
      <c r="C60" s="14" t="s">
        <v>24</v>
      </c>
      <c r="D60" s="10">
        <v>1</v>
      </c>
      <c r="E60" s="11"/>
      <c r="F60" s="9">
        <f t="shared" si="0"/>
        <v>0</v>
      </c>
      <c r="G60" s="11"/>
      <c r="H60" s="10"/>
      <c r="I60" s="49">
        <f t="shared" si="3"/>
        <v>0</v>
      </c>
    </row>
    <row r="61" spans="1:9" ht="25.5" x14ac:dyDescent="0.2">
      <c r="A61" s="8">
        <v>55</v>
      </c>
      <c r="B61" s="26" t="s">
        <v>34</v>
      </c>
      <c r="C61" s="14" t="s">
        <v>24</v>
      </c>
      <c r="D61" s="10">
        <v>10</v>
      </c>
      <c r="E61" s="11"/>
      <c r="F61" s="9">
        <f t="shared" si="0"/>
        <v>0</v>
      </c>
      <c r="G61" s="11"/>
      <c r="H61" s="10"/>
      <c r="I61" s="49">
        <f t="shared" si="3"/>
        <v>0</v>
      </c>
    </row>
    <row r="62" spans="1:9" ht="38.25" x14ac:dyDescent="0.2">
      <c r="A62" s="14">
        <v>56</v>
      </c>
      <c r="B62" s="26" t="s">
        <v>35</v>
      </c>
      <c r="C62" s="14" t="s">
        <v>24</v>
      </c>
      <c r="D62" s="10">
        <v>10</v>
      </c>
      <c r="E62" s="11"/>
      <c r="F62" s="9">
        <f t="shared" si="0"/>
        <v>0</v>
      </c>
      <c r="G62" s="11"/>
      <c r="H62" s="10"/>
      <c r="I62" s="49">
        <f t="shared" si="3"/>
        <v>0</v>
      </c>
    </row>
    <row r="63" spans="1:9" ht="51" x14ac:dyDescent="0.2">
      <c r="A63" s="8">
        <v>57</v>
      </c>
      <c r="B63" s="26" t="s">
        <v>36</v>
      </c>
      <c r="C63" s="8" t="s">
        <v>18</v>
      </c>
      <c r="D63" s="10">
        <v>40</v>
      </c>
      <c r="E63" s="11"/>
      <c r="F63" s="9">
        <f t="shared" si="0"/>
        <v>0</v>
      </c>
      <c r="G63" s="11"/>
      <c r="H63" s="10"/>
      <c r="I63" s="49">
        <f t="shared" si="3"/>
        <v>0</v>
      </c>
    </row>
    <row r="64" spans="1:9" x14ac:dyDescent="0.2">
      <c r="A64" s="8">
        <v>58</v>
      </c>
      <c r="B64" s="1" t="s">
        <v>37</v>
      </c>
      <c r="C64" s="2" t="s">
        <v>11</v>
      </c>
      <c r="D64" s="10">
        <v>10</v>
      </c>
      <c r="E64" s="11"/>
      <c r="F64" s="9">
        <f t="shared" si="0"/>
        <v>0</v>
      </c>
      <c r="G64" s="11"/>
      <c r="H64" s="10"/>
      <c r="I64" s="49">
        <f t="shared" si="3"/>
        <v>0</v>
      </c>
    </row>
    <row r="65" spans="1:11" x14ac:dyDescent="0.2">
      <c r="A65" s="14">
        <v>59</v>
      </c>
      <c r="B65" s="1" t="s">
        <v>56</v>
      </c>
      <c r="C65" s="10" t="s">
        <v>6</v>
      </c>
      <c r="D65" s="10">
        <v>6000</v>
      </c>
      <c r="E65" s="11"/>
      <c r="F65" s="9">
        <f t="shared" si="0"/>
        <v>0</v>
      </c>
      <c r="G65" s="11"/>
      <c r="H65" s="10"/>
      <c r="I65" s="49">
        <f t="shared" si="3"/>
        <v>0</v>
      </c>
    </row>
    <row r="66" spans="1:11" x14ac:dyDescent="0.2">
      <c r="A66" s="8">
        <v>60</v>
      </c>
      <c r="B66" s="26" t="s">
        <v>51</v>
      </c>
      <c r="C66" s="10" t="s">
        <v>6</v>
      </c>
      <c r="D66" s="10">
        <v>10000</v>
      </c>
      <c r="E66" s="11"/>
      <c r="F66" s="9">
        <f t="shared" si="0"/>
        <v>0</v>
      </c>
      <c r="G66" s="11"/>
      <c r="H66" s="10"/>
      <c r="I66" s="49">
        <f t="shared" si="3"/>
        <v>0</v>
      </c>
    </row>
    <row r="67" spans="1:11" x14ac:dyDescent="0.2">
      <c r="A67" s="14">
        <v>62</v>
      </c>
      <c r="B67" s="1" t="s">
        <v>52</v>
      </c>
      <c r="C67" s="2" t="s">
        <v>6</v>
      </c>
      <c r="D67" s="10">
        <v>1000</v>
      </c>
      <c r="E67" s="11"/>
      <c r="F67" s="9">
        <f t="shared" si="0"/>
        <v>0</v>
      </c>
      <c r="G67" s="11"/>
      <c r="H67" s="10"/>
      <c r="I67" s="49">
        <f t="shared" si="3"/>
        <v>0</v>
      </c>
    </row>
    <row r="68" spans="1:11" x14ac:dyDescent="0.2">
      <c r="A68" s="8">
        <v>64</v>
      </c>
      <c r="B68" s="1" t="s">
        <v>58</v>
      </c>
      <c r="C68" s="2" t="s">
        <v>6</v>
      </c>
      <c r="D68" s="10">
        <v>100</v>
      </c>
      <c r="E68" s="11"/>
      <c r="F68" s="9">
        <f t="shared" si="0"/>
        <v>0</v>
      </c>
      <c r="G68" s="11"/>
      <c r="H68" s="10"/>
      <c r="I68" s="49">
        <f t="shared" si="3"/>
        <v>0</v>
      </c>
    </row>
    <row r="69" spans="1:11" x14ac:dyDescent="0.2">
      <c r="A69" s="14">
        <v>65</v>
      </c>
      <c r="B69" s="1" t="s">
        <v>59</v>
      </c>
      <c r="C69" s="2" t="s">
        <v>6</v>
      </c>
      <c r="D69" s="10">
        <v>100</v>
      </c>
      <c r="E69" s="11"/>
      <c r="F69" s="9">
        <f t="shared" si="0"/>
        <v>0</v>
      </c>
      <c r="G69" s="11"/>
      <c r="H69" s="10"/>
      <c r="I69" s="49">
        <f t="shared" si="3"/>
        <v>0</v>
      </c>
    </row>
    <row r="70" spans="1:11" ht="25.5" x14ac:dyDescent="0.2">
      <c r="A70" s="8">
        <v>66</v>
      </c>
      <c r="B70" s="26" t="s">
        <v>60</v>
      </c>
      <c r="C70" s="10" t="s">
        <v>61</v>
      </c>
      <c r="D70" s="10">
        <v>40</v>
      </c>
      <c r="E70" s="11"/>
      <c r="F70" s="9">
        <f t="shared" ref="F70:F76" si="4">D70*E70</f>
        <v>0</v>
      </c>
      <c r="G70" s="11"/>
      <c r="H70" s="10"/>
      <c r="I70" s="49">
        <f t="shared" si="3"/>
        <v>0</v>
      </c>
    </row>
    <row r="71" spans="1:11" ht="76.5" x14ac:dyDescent="0.2">
      <c r="A71" s="8">
        <v>67</v>
      </c>
      <c r="B71" s="26" t="s">
        <v>87</v>
      </c>
      <c r="C71" s="8" t="s">
        <v>12</v>
      </c>
      <c r="D71" s="10">
        <v>20</v>
      </c>
      <c r="E71" s="11"/>
      <c r="F71" s="9">
        <f t="shared" si="4"/>
        <v>0</v>
      </c>
      <c r="G71" s="11"/>
      <c r="H71" s="10"/>
      <c r="I71" s="49">
        <f t="shared" si="3"/>
        <v>0</v>
      </c>
    </row>
    <row r="72" spans="1:11" ht="63.75" x14ac:dyDescent="0.2">
      <c r="A72" s="14">
        <v>68</v>
      </c>
      <c r="B72" s="26" t="s">
        <v>88</v>
      </c>
      <c r="C72" s="10" t="s">
        <v>55</v>
      </c>
      <c r="D72" s="10">
        <v>10</v>
      </c>
      <c r="E72" s="11"/>
      <c r="F72" s="9">
        <f t="shared" si="4"/>
        <v>0</v>
      </c>
      <c r="G72" s="11"/>
      <c r="H72" s="10"/>
      <c r="I72" s="49">
        <f t="shared" si="3"/>
        <v>0</v>
      </c>
    </row>
    <row r="73" spans="1:11" ht="38.25" x14ac:dyDescent="0.2">
      <c r="A73" s="8">
        <v>69</v>
      </c>
      <c r="B73" s="26" t="s">
        <v>62</v>
      </c>
      <c r="C73" s="10" t="s">
        <v>55</v>
      </c>
      <c r="D73" s="10">
        <v>10</v>
      </c>
      <c r="E73" s="11"/>
      <c r="F73" s="9">
        <f t="shared" si="4"/>
        <v>0</v>
      </c>
      <c r="G73" s="11"/>
      <c r="H73" s="10"/>
      <c r="I73" s="49">
        <f t="shared" si="3"/>
        <v>0</v>
      </c>
    </row>
    <row r="74" spans="1:11" ht="63.75" x14ac:dyDescent="0.2">
      <c r="A74" s="8">
        <v>70</v>
      </c>
      <c r="B74" s="26" t="s">
        <v>57</v>
      </c>
      <c r="C74" s="10" t="s">
        <v>24</v>
      </c>
      <c r="D74" s="10">
        <v>2</v>
      </c>
      <c r="E74" s="11"/>
      <c r="F74" s="9">
        <f t="shared" si="4"/>
        <v>0</v>
      </c>
      <c r="G74" s="11"/>
      <c r="H74" s="10"/>
      <c r="I74" s="49">
        <f t="shared" si="3"/>
        <v>0</v>
      </c>
    </row>
    <row r="75" spans="1:11" ht="25.5" x14ac:dyDescent="0.2">
      <c r="A75" s="14">
        <v>71</v>
      </c>
      <c r="B75" s="26" t="s">
        <v>89</v>
      </c>
      <c r="C75" s="10" t="s">
        <v>24</v>
      </c>
      <c r="D75" s="10">
        <v>1</v>
      </c>
      <c r="E75" s="11"/>
      <c r="F75" s="9">
        <f t="shared" si="4"/>
        <v>0</v>
      </c>
      <c r="G75" s="11"/>
      <c r="H75" s="10"/>
      <c r="I75" s="49">
        <f t="shared" si="3"/>
        <v>0</v>
      </c>
    </row>
    <row r="76" spans="1:11" ht="39" thickBot="1" x14ac:dyDescent="0.25">
      <c r="A76" s="8">
        <v>72</v>
      </c>
      <c r="B76" s="26" t="s">
        <v>90</v>
      </c>
      <c r="C76" s="10" t="s">
        <v>24</v>
      </c>
      <c r="D76" s="10">
        <v>1</v>
      </c>
      <c r="E76" s="11"/>
      <c r="F76" s="9">
        <f t="shared" si="4"/>
        <v>0</v>
      </c>
      <c r="G76" s="11"/>
      <c r="H76" s="10"/>
      <c r="I76" s="51">
        <f t="shared" si="3"/>
        <v>0</v>
      </c>
    </row>
    <row r="77" spans="1:11" ht="67.5" customHeight="1" thickBot="1" x14ac:dyDescent="0.25">
      <c r="A77" s="55" t="s">
        <v>96</v>
      </c>
      <c r="B77" s="55"/>
      <c r="C77" s="55"/>
      <c r="D77" s="55"/>
      <c r="E77" s="55"/>
      <c r="F77" s="55"/>
      <c r="G77" s="55"/>
      <c r="H77" s="56"/>
      <c r="I77" s="52">
        <f>SUM(I5:I14,I16:I18,I20:I76)</f>
        <v>0</v>
      </c>
    </row>
    <row r="78" spans="1:11" x14ac:dyDescent="0.2">
      <c r="A78" s="36"/>
      <c r="B78" s="37"/>
      <c r="C78" s="37"/>
      <c r="D78" s="37"/>
      <c r="E78" s="38"/>
      <c r="F78" s="38"/>
      <c r="G78" s="38"/>
      <c r="H78" s="39"/>
      <c r="I78" s="50"/>
      <c r="J78" s="37"/>
      <c r="K78" s="37"/>
    </row>
    <row r="79" spans="1:11" x14ac:dyDescent="0.2">
      <c r="A79" s="36"/>
      <c r="B79" s="40"/>
      <c r="C79" s="37"/>
      <c r="D79" s="37"/>
      <c r="E79" s="38"/>
      <c r="F79" s="38"/>
      <c r="G79" s="38"/>
      <c r="H79" s="39"/>
      <c r="I79" s="50"/>
      <c r="J79" s="37"/>
      <c r="K79" s="37"/>
    </row>
    <row r="80" spans="1:11" x14ac:dyDescent="0.2">
      <c r="A80" s="36"/>
      <c r="B80" s="37"/>
      <c r="C80" s="37"/>
      <c r="D80" s="37"/>
      <c r="E80" s="41"/>
      <c r="F80" s="41"/>
      <c r="G80" s="41"/>
      <c r="H80" s="39"/>
      <c r="I80" s="50"/>
      <c r="J80" s="37"/>
      <c r="K80" s="37"/>
    </row>
    <row r="81" spans="1:11" x14ac:dyDescent="0.2">
      <c r="A81" s="36"/>
      <c r="B81" s="40"/>
      <c r="C81" s="37"/>
      <c r="D81" s="37"/>
      <c r="E81" s="41"/>
      <c r="F81" s="41"/>
      <c r="G81" s="41"/>
      <c r="H81" s="39"/>
      <c r="I81" s="50"/>
      <c r="J81" s="37"/>
      <c r="K81" s="37"/>
    </row>
    <row r="82" spans="1:11" x14ac:dyDescent="0.2">
      <c r="A82" s="36"/>
      <c r="B82" s="40"/>
      <c r="C82" s="37"/>
      <c r="D82" s="37"/>
      <c r="E82" s="41"/>
      <c r="F82" s="41"/>
      <c r="G82" s="41"/>
      <c r="H82" s="39"/>
      <c r="I82" s="50"/>
      <c r="J82" s="37"/>
      <c r="K82" s="37"/>
    </row>
    <row r="83" spans="1:11" x14ac:dyDescent="0.2">
      <c r="A83" s="36"/>
      <c r="B83" s="40"/>
      <c r="C83" s="37"/>
      <c r="D83" s="37"/>
      <c r="E83" s="41"/>
      <c r="F83" s="41"/>
      <c r="G83" s="41"/>
      <c r="H83" s="39"/>
      <c r="I83" s="50"/>
      <c r="J83" s="37"/>
      <c r="K83" s="37"/>
    </row>
    <row r="84" spans="1:11" x14ac:dyDescent="0.2">
      <c r="A84" s="36"/>
      <c r="B84" s="40"/>
      <c r="C84" s="37"/>
      <c r="D84" s="37"/>
      <c r="E84" s="41"/>
      <c r="F84" s="41"/>
      <c r="G84" s="41"/>
      <c r="H84" s="39"/>
      <c r="I84" s="50"/>
      <c r="J84" s="37"/>
      <c r="K84" s="37"/>
    </row>
    <row r="85" spans="1:11" x14ac:dyDescent="0.2">
      <c r="A85" s="36"/>
      <c r="B85" s="40"/>
      <c r="C85" s="37"/>
      <c r="D85" s="37"/>
      <c r="E85" s="41"/>
      <c r="F85" s="41"/>
      <c r="G85" s="41"/>
      <c r="H85" s="39"/>
      <c r="I85" s="50"/>
      <c r="J85" s="37"/>
      <c r="K85" s="37"/>
    </row>
    <row r="86" spans="1:11" x14ac:dyDescent="0.2">
      <c r="A86" s="42"/>
      <c r="B86" s="43"/>
      <c r="C86" s="44"/>
      <c r="D86" s="44"/>
      <c r="E86" s="45"/>
      <c r="F86" s="45"/>
      <c r="G86" s="45"/>
      <c r="H86" s="39"/>
      <c r="I86" s="50"/>
      <c r="J86" s="37"/>
      <c r="K86" s="37"/>
    </row>
    <row r="87" spans="1:11" x14ac:dyDescent="0.2">
      <c r="A87" s="36"/>
      <c r="B87" s="46"/>
      <c r="C87" s="39"/>
      <c r="D87" s="39"/>
      <c r="E87" s="41"/>
      <c r="F87" s="41"/>
      <c r="G87" s="41"/>
      <c r="H87" s="39"/>
      <c r="I87" s="50"/>
      <c r="J87" s="37"/>
      <c r="K87" s="37"/>
    </row>
    <row r="88" spans="1:11" ht="15.75" customHeight="1" x14ac:dyDescent="0.2">
      <c r="A88" s="36"/>
      <c r="B88" s="37"/>
      <c r="C88" s="47"/>
      <c r="D88" s="47"/>
      <c r="E88" s="41"/>
      <c r="F88" s="41"/>
      <c r="G88" s="41"/>
      <c r="H88" s="39"/>
      <c r="I88" s="50"/>
      <c r="J88" s="37"/>
      <c r="K88" s="37"/>
    </row>
    <row r="89" spans="1:11" ht="15.75" customHeight="1" x14ac:dyDescent="0.2">
      <c r="A89" s="36"/>
      <c r="B89" s="40"/>
      <c r="C89" s="47"/>
      <c r="D89" s="47"/>
      <c r="E89" s="41"/>
      <c r="F89" s="41"/>
      <c r="G89" s="41"/>
      <c r="H89" s="39"/>
      <c r="I89" s="50"/>
      <c r="J89" s="37"/>
      <c r="K89" s="37"/>
    </row>
    <row r="90" spans="1:11" x14ac:dyDescent="0.2">
      <c r="A90" s="36"/>
      <c r="B90" s="4"/>
      <c r="C90" s="39"/>
      <c r="D90" s="39"/>
      <c r="E90" s="41"/>
      <c r="F90" s="41"/>
      <c r="G90" s="41"/>
      <c r="H90" s="39"/>
      <c r="I90" s="50"/>
      <c r="J90" s="37"/>
      <c r="K90" s="37"/>
    </row>
    <row r="91" spans="1:11" x14ac:dyDescent="0.2">
      <c r="A91" s="37"/>
      <c r="B91" s="37"/>
      <c r="C91" s="37"/>
      <c r="D91" s="37"/>
      <c r="E91" s="41"/>
      <c r="F91" s="41"/>
      <c r="G91" s="41"/>
      <c r="H91" s="39"/>
      <c r="I91" s="50"/>
      <c r="J91" s="37"/>
      <c r="K91" s="37"/>
    </row>
    <row r="92" spans="1:11" x14ac:dyDescent="0.2">
      <c r="A92" s="37"/>
      <c r="B92" s="37"/>
      <c r="C92" s="37"/>
      <c r="D92" s="37"/>
      <c r="E92" s="41"/>
      <c r="F92" s="41"/>
      <c r="G92" s="41"/>
      <c r="H92" s="39"/>
      <c r="I92" s="50"/>
      <c r="J92" s="37"/>
      <c r="K92" s="37"/>
    </row>
    <row r="93" spans="1:11" x14ac:dyDescent="0.2">
      <c r="A93" s="37"/>
      <c r="B93" s="4"/>
      <c r="C93" s="4"/>
      <c r="D93" s="4"/>
      <c r="E93" s="41"/>
      <c r="F93" s="41"/>
      <c r="G93" s="41"/>
      <c r="H93" s="39"/>
      <c r="I93" s="39"/>
      <c r="J93" s="37"/>
      <c r="K93" s="37"/>
    </row>
    <row r="94" spans="1:11" x14ac:dyDescent="0.2">
      <c r="A94" s="37"/>
      <c r="B94" s="4"/>
      <c r="C94" s="4"/>
      <c r="D94" s="4"/>
      <c r="E94" s="41"/>
      <c r="F94" s="41"/>
      <c r="G94" s="41"/>
      <c r="H94" s="39"/>
      <c r="I94" s="39"/>
      <c r="J94" s="37"/>
      <c r="K94" s="37"/>
    </row>
    <row r="95" spans="1:11" x14ac:dyDescent="0.2">
      <c r="A95" s="37"/>
      <c r="B95" s="4"/>
      <c r="C95" s="4"/>
      <c r="D95" s="4"/>
      <c r="E95" s="41"/>
      <c r="F95" s="41"/>
      <c r="G95" s="41"/>
      <c r="H95" s="39"/>
      <c r="I95" s="39"/>
      <c r="J95" s="37"/>
      <c r="K95" s="37"/>
    </row>
    <row r="96" spans="1:11" x14ac:dyDescent="0.2">
      <c r="A96" s="37"/>
      <c r="B96" s="4"/>
      <c r="C96" s="35"/>
      <c r="D96" s="35"/>
      <c r="E96" s="41"/>
      <c r="F96" s="41"/>
      <c r="G96" s="41"/>
      <c r="H96" s="39"/>
      <c r="I96" s="39"/>
      <c r="J96" s="37"/>
      <c r="K96" s="37"/>
    </row>
    <row r="97" spans="1:11" x14ac:dyDescent="0.2">
      <c r="A97" s="37"/>
      <c r="B97" s="4"/>
      <c r="C97" s="35"/>
      <c r="D97" s="35"/>
      <c r="E97" s="41"/>
      <c r="F97" s="41"/>
      <c r="G97" s="41"/>
      <c r="H97" s="39"/>
      <c r="I97" s="39"/>
      <c r="J97" s="37"/>
      <c r="K97" s="37"/>
    </row>
    <row r="98" spans="1:11" x14ac:dyDescent="0.2">
      <c r="A98" s="37"/>
      <c r="B98" s="4"/>
      <c r="C98" s="4"/>
      <c r="D98" s="4"/>
      <c r="E98" s="41"/>
      <c r="F98" s="41"/>
      <c r="G98" s="41"/>
      <c r="H98" s="39"/>
      <c r="I98" s="39"/>
      <c r="J98" s="37"/>
      <c r="K98" s="37"/>
    </row>
    <row r="99" spans="1:11" x14ac:dyDescent="0.2">
      <c r="A99" s="37"/>
      <c r="B99" s="4"/>
      <c r="C99" s="4"/>
      <c r="D99" s="4"/>
      <c r="E99" s="41"/>
      <c r="F99" s="41"/>
      <c r="G99" s="41"/>
      <c r="H99" s="39"/>
      <c r="I99" s="39"/>
      <c r="J99" s="37"/>
      <c r="K99" s="37"/>
    </row>
    <row r="100" spans="1:11" x14ac:dyDescent="0.2">
      <c r="A100" s="37"/>
      <c r="B100" s="4"/>
      <c r="C100" s="4"/>
      <c r="D100" s="4"/>
      <c r="E100" s="41"/>
      <c r="F100" s="41"/>
      <c r="G100" s="41"/>
      <c r="H100" s="39"/>
      <c r="I100" s="39"/>
      <c r="J100" s="37"/>
      <c r="K100" s="37"/>
    </row>
    <row r="101" spans="1:11" x14ac:dyDescent="0.2">
      <c r="A101" s="37"/>
      <c r="B101" s="4"/>
      <c r="C101" s="35"/>
      <c r="D101" s="35"/>
      <c r="E101" s="41"/>
      <c r="F101" s="41"/>
      <c r="G101" s="41"/>
      <c r="H101" s="39"/>
      <c r="I101" s="39"/>
      <c r="J101" s="37"/>
      <c r="K101" s="37"/>
    </row>
    <row r="102" spans="1:11" x14ac:dyDescent="0.2">
      <c r="A102" s="37"/>
      <c r="B102" s="4"/>
      <c r="C102" s="35"/>
      <c r="D102" s="35"/>
      <c r="E102" s="41"/>
      <c r="F102" s="41"/>
      <c r="G102" s="41"/>
      <c r="H102" s="39"/>
      <c r="I102" s="39"/>
      <c r="J102" s="37"/>
      <c r="K102" s="37"/>
    </row>
    <row r="103" spans="1:11" x14ac:dyDescent="0.2">
      <c r="A103" s="37"/>
      <c r="B103" s="37"/>
      <c r="C103" s="4"/>
      <c r="D103" s="4"/>
      <c r="E103" s="41"/>
      <c r="F103" s="41"/>
      <c r="G103" s="41"/>
      <c r="H103" s="39"/>
      <c r="I103" s="39"/>
      <c r="J103" s="37"/>
      <c r="K103" s="37"/>
    </row>
    <row r="104" spans="1:11" x14ac:dyDescent="0.2">
      <c r="A104" s="37"/>
      <c r="B104" s="4"/>
      <c r="C104" s="4"/>
      <c r="D104" s="4"/>
      <c r="E104" s="41"/>
      <c r="F104" s="41"/>
      <c r="G104" s="41"/>
      <c r="H104" s="39"/>
      <c r="I104" s="39"/>
      <c r="J104" s="37"/>
      <c r="K104" s="37"/>
    </row>
    <row r="105" spans="1:11" x14ac:dyDescent="0.2">
      <c r="A105" s="37"/>
      <c r="B105" s="4"/>
      <c r="C105" s="4"/>
      <c r="D105" s="4"/>
      <c r="E105" s="41"/>
      <c r="F105" s="41"/>
      <c r="G105" s="41"/>
      <c r="H105" s="39"/>
      <c r="I105" s="39"/>
      <c r="J105" s="37"/>
      <c r="K105" s="37"/>
    </row>
    <row r="106" spans="1:11" x14ac:dyDescent="0.2">
      <c r="A106" s="37"/>
      <c r="B106" s="37"/>
      <c r="C106" s="37"/>
      <c r="D106" s="37"/>
      <c r="E106" s="41"/>
      <c r="F106" s="41"/>
      <c r="G106" s="41"/>
      <c r="H106" s="39"/>
      <c r="I106" s="39"/>
      <c r="J106" s="37"/>
      <c r="K106" s="37"/>
    </row>
    <row r="107" spans="1:11" x14ac:dyDescent="0.2">
      <c r="A107" s="37"/>
      <c r="B107" s="37"/>
      <c r="C107" s="4"/>
      <c r="D107" s="4"/>
      <c r="E107" s="37"/>
      <c r="F107" s="37"/>
      <c r="G107" s="37"/>
      <c r="H107" s="39"/>
      <c r="I107" s="39"/>
      <c r="J107" s="37"/>
      <c r="K107" s="37"/>
    </row>
    <row r="108" spans="1:11" x14ac:dyDescent="0.2">
      <c r="A108" s="37"/>
      <c r="B108" s="37"/>
      <c r="C108" s="4"/>
      <c r="D108" s="4"/>
      <c r="E108" s="4"/>
      <c r="F108" s="4"/>
      <c r="G108" s="4"/>
      <c r="H108" s="39"/>
      <c r="I108" s="39"/>
      <c r="J108" s="37"/>
      <c r="K108" s="37"/>
    </row>
    <row r="109" spans="1:11" x14ac:dyDescent="0.2">
      <c r="A109" s="37"/>
      <c r="B109" s="37"/>
      <c r="C109" s="4"/>
      <c r="D109" s="4"/>
      <c r="E109" s="4"/>
      <c r="F109" s="4"/>
      <c r="G109" s="4"/>
      <c r="H109" s="39"/>
      <c r="I109" s="39"/>
      <c r="J109" s="37"/>
      <c r="K109" s="37"/>
    </row>
    <row r="110" spans="1:11" x14ac:dyDescent="0.2">
      <c r="A110" s="37"/>
      <c r="B110" s="37"/>
      <c r="C110" s="4"/>
      <c r="D110" s="4"/>
      <c r="E110" s="4"/>
      <c r="F110" s="4"/>
      <c r="G110" s="4"/>
      <c r="H110" s="39"/>
      <c r="I110" s="39"/>
      <c r="J110" s="37"/>
      <c r="K110" s="37"/>
    </row>
    <row r="111" spans="1:11" x14ac:dyDescent="0.2">
      <c r="A111" s="37"/>
      <c r="B111" s="37"/>
      <c r="C111" s="4"/>
      <c r="D111" s="4"/>
      <c r="E111" s="4"/>
      <c r="F111" s="4"/>
      <c r="G111" s="4"/>
      <c r="H111" s="39"/>
      <c r="I111" s="39"/>
      <c r="J111" s="37"/>
      <c r="K111" s="37"/>
    </row>
    <row r="112" spans="1:11" x14ac:dyDescent="0.2">
      <c r="A112" s="37"/>
      <c r="B112" s="37"/>
      <c r="C112" s="4"/>
      <c r="D112" s="4"/>
      <c r="E112" s="4"/>
      <c r="F112" s="4"/>
      <c r="G112" s="4"/>
      <c r="H112" s="39"/>
      <c r="I112" s="39"/>
      <c r="J112" s="37"/>
      <c r="K112" s="37"/>
    </row>
    <row r="113" spans="1:11" x14ac:dyDescent="0.2">
      <c r="A113" s="37"/>
      <c r="B113" s="37"/>
      <c r="C113" s="4"/>
      <c r="D113" s="4"/>
      <c r="E113" s="4"/>
      <c r="F113" s="4"/>
      <c r="G113" s="4"/>
      <c r="H113" s="39"/>
      <c r="I113" s="39"/>
      <c r="J113" s="37"/>
      <c r="K113" s="37"/>
    </row>
    <row r="114" spans="1:11" x14ac:dyDescent="0.2">
      <c r="A114" s="37"/>
      <c r="B114" s="37"/>
      <c r="C114" s="4"/>
      <c r="D114" s="4"/>
      <c r="E114" s="4"/>
      <c r="F114" s="4"/>
      <c r="G114" s="4"/>
      <c r="H114" s="39"/>
      <c r="I114" s="39"/>
      <c r="J114" s="37"/>
      <c r="K114" s="37"/>
    </row>
    <row r="115" spans="1:11" x14ac:dyDescent="0.2">
      <c r="A115" s="37"/>
      <c r="B115" s="37"/>
      <c r="C115" s="4"/>
      <c r="D115" s="4"/>
      <c r="E115" s="4"/>
      <c r="F115" s="4"/>
      <c r="G115" s="4"/>
      <c r="H115" s="39"/>
      <c r="I115" s="39"/>
      <c r="J115" s="37"/>
      <c r="K115" s="37"/>
    </row>
    <row r="116" spans="1:11" x14ac:dyDescent="0.2">
      <c r="A116" s="37"/>
      <c r="B116" s="37"/>
      <c r="C116" s="4"/>
      <c r="D116" s="4"/>
      <c r="E116" s="41"/>
      <c r="F116" s="41"/>
      <c r="G116" s="41"/>
      <c r="H116" s="39"/>
      <c r="I116" s="39"/>
      <c r="J116" s="37"/>
      <c r="K116" s="37"/>
    </row>
    <row r="117" spans="1:11" x14ac:dyDescent="0.2">
      <c r="A117" s="37"/>
      <c r="B117" s="4"/>
      <c r="C117" s="4"/>
      <c r="D117" s="4"/>
      <c r="E117" s="41"/>
      <c r="F117" s="41"/>
      <c r="G117" s="41"/>
      <c r="H117" s="39"/>
      <c r="I117" s="39"/>
      <c r="J117" s="37"/>
      <c r="K117" s="37"/>
    </row>
    <row r="118" spans="1:11" x14ac:dyDescent="0.2">
      <c r="A118" s="37"/>
      <c r="B118" s="4"/>
      <c r="C118" s="4"/>
      <c r="D118" s="4"/>
      <c r="E118" s="41"/>
      <c r="F118" s="41"/>
      <c r="G118" s="41"/>
      <c r="H118" s="39"/>
      <c r="I118" s="39"/>
      <c r="J118" s="37"/>
      <c r="K118" s="37"/>
    </row>
    <row r="119" spans="1:11" x14ac:dyDescent="0.2">
      <c r="A119" s="37"/>
      <c r="B119" s="4"/>
      <c r="C119" s="4"/>
      <c r="D119" s="4"/>
      <c r="E119" s="41"/>
      <c r="F119" s="41"/>
      <c r="G119" s="41"/>
      <c r="H119" s="39"/>
      <c r="I119" s="39"/>
      <c r="J119" s="37"/>
      <c r="K119" s="37"/>
    </row>
    <row r="120" spans="1:11" x14ac:dyDescent="0.2">
      <c r="A120" s="37"/>
      <c r="B120" s="4"/>
      <c r="C120" s="4"/>
      <c r="D120" s="4"/>
      <c r="E120" s="41"/>
      <c r="F120" s="41"/>
      <c r="G120" s="41"/>
      <c r="H120" s="39"/>
      <c r="I120" s="39"/>
      <c r="J120" s="37"/>
      <c r="K120" s="37"/>
    </row>
    <row r="121" spans="1:11" x14ac:dyDescent="0.2">
      <c r="A121" s="37"/>
      <c r="B121" s="4"/>
      <c r="C121" s="4"/>
      <c r="D121" s="4"/>
      <c r="E121" s="41"/>
      <c r="F121" s="41"/>
      <c r="G121" s="41"/>
      <c r="H121" s="39"/>
      <c r="I121" s="39"/>
      <c r="J121" s="37"/>
      <c r="K121" s="37"/>
    </row>
    <row r="122" spans="1:11" x14ac:dyDescent="0.2">
      <c r="A122" s="37"/>
      <c r="B122" s="4"/>
      <c r="C122" s="4"/>
      <c r="D122" s="4"/>
      <c r="E122" s="41"/>
      <c r="F122" s="41"/>
      <c r="G122" s="41"/>
      <c r="H122" s="39"/>
      <c r="I122" s="39"/>
      <c r="J122" s="37"/>
      <c r="K122" s="37"/>
    </row>
    <row r="123" spans="1:11" x14ac:dyDescent="0.2">
      <c r="A123" s="37"/>
      <c r="B123" s="4"/>
      <c r="C123" s="4"/>
      <c r="D123" s="4"/>
      <c r="E123" s="41"/>
      <c r="F123" s="41"/>
      <c r="G123" s="41"/>
      <c r="H123" s="39"/>
      <c r="I123" s="39"/>
      <c r="J123" s="37"/>
      <c r="K123" s="37"/>
    </row>
    <row r="124" spans="1:11" x14ac:dyDescent="0.2">
      <c r="A124" s="37"/>
      <c r="B124" s="4"/>
      <c r="C124" s="4"/>
      <c r="D124" s="4"/>
      <c r="E124" s="41"/>
      <c r="F124" s="41"/>
      <c r="G124" s="41"/>
      <c r="H124" s="39"/>
      <c r="I124" s="39"/>
      <c r="J124" s="37"/>
      <c r="K124" s="37"/>
    </row>
    <row r="125" spans="1:11" x14ac:dyDescent="0.2">
      <c r="A125" s="37"/>
      <c r="B125" s="4"/>
      <c r="C125" s="4"/>
      <c r="D125" s="4"/>
      <c r="E125" s="41"/>
      <c r="F125" s="41"/>
      <c r="G125" s="41"/>
      <c r="H125" s="39"/>
      <c r="I125" s="39"/>
      <c r="J125" s="37"/>
      <c r="K125" s="37"/>
    </row>
    <row r="126" spans="1:11" x14ac:dyDescent="0.2">
      <c r="A126" s="37"/>
      <c r="B126" s="4"/>
      <c r="C126" s="35"/>
      <c r="D126" s="35"/>
      <c r="E126" s="41"/>
      <c r="F126" s="41"/>
      <c r="G126" s="41"/>
      <c r="H126" s="39"/>
      <c r="I126" s="39"/>
      <c r="J126" s="37"/>
      <c r="K126" s="37"/>
    </row>
    <row r="127" spans="1:11" x14ac:dyDescent="0.2">
      <c r="A127" s="37"/>
      <c r="B127" s="48"/>
      <c r="C127" s="35"/>
      <c r="D127" s="35"/>
      <c r="E127" s="41"/>
      <c r="F127" s="41"/>
      <c r="G127" s="41"/>
      <c r="H127" s="39"/>
      <c r="I127" s="39"/>
      <c r="J127" s="37"/>
      <c r="K127" s="37"/>
    </row>
    <row r="128" spans="1:11" x14ac:dyDescent="0.2">
      <c r="A128" s="37"/>
      <c r="B128" s="48"/>
      <c r="C128" s="35"/>
      <c r="D128" s="35"/>
      <c r="E128" s="41"/>
      <c r="F128" s="41"/>
      <c r="G128" s="41"/>
      <c r="H128" s="39"/>
      <c r="I128" s="39"/>
      <c r="J128" s="37"/>
      <c r="K128" s="37"/>
    </row>
    <row r="129" spans="1:11" x14ac:dyDescent="0.2">
      <c r="A129" s="37"/>
      <c r="B129" s="48"/>
      <c r="C129" s="35"/>
      <c r="D129" s="35"/>
      <c r="E129" s="41"/>
      <c r="F129" s="41"/>
      <c r="G129" s="41"/>
      <c r="H129" s="39"/>
      <c r="I129" s="39"/>
      <c r="J129" s="37"/>
      <c r="K129" s="37"/>
    </row>
    <row r="130" spans="1:11" x14ac:dyDescent="0.2">
      <c r="A130" s="37"/>
      <c r="B130" s="48"/>
      <c r="C130" s="35"/>
      <c r="D130" s="35"/>
      <c r="E130" s="41"/>
      <c r="F130" s="41"/>
      <c r="G130" s="41"/>
      <c r="H130" s="39"/>
      <c r="I130" s="39"/>
      <c r="J130" s="37"/>
      <c r="K130" s="37"/>
    </row>
    <row r="131" spans="1:11" x14ac:dyDescent="0.2">
      <c r="A131" s="37"/>
      <c r="B131" s="48"/>
      <c r="C131" s="35"/>
      <c r="D131" s="35"/>
      <c r="E131" s="41"/>
      <c r="F131" s="41"/>
      <c r="G131" s="41"/>
      <c r="H131" s="39"/>
      <c r="I131" s="39"/>
      <c r="J131" s="37"/>
      <c r="K131" s="37"/>
    </row>
    <row r="132" spans="1:11" x14ac:dyDescent="0.2">
      <c r="A132" s="37"/>
      <c r="B132" s="48"/>
      <c r="C132" s="35"/>
      <c r="D132" s="35"/>
      <c r="E132" s="41"/>
      <c r="F132" s="41"/>
      <c r="G132" s="41"/>
      <c r="H132" s="39"/>
      <c r="I132" s="39"/>
      <c r="J132" s="37"/>
      <c r="K132" s="37"/>
    </row>
    <row r="133" spans="1:11" x14ac:dyDescent="0.2">
      <c r="A133" s="37"/>
      <c r="B133" s="4"/>
      <c r="C133" s="35"/>
      <c r="D133" s="35"/>
      <c r="E133" s="41"/>
      <c r="F133" s="41"/>
      <c r="G133" s="41"/>
      <c r="H133" s="39"/>
      <c r="I133" s="39"/>
      <c r="J133" s="37"/>
      <c r="K133" s="37"/>
    </row>
    <row r="134" spans="1:11" x14ac:dyDescent="0.2">
      <c r="A134" s="37"/>
      <c r="B134" s="4"/>
      <c r="C134" s="4"/>
      <c r="D134" s="4"/>
      <c r="E134" s="41"/>
      <c r="F134" s="41"/>
      <c r="G134" s="41"/>
      <c r="H134" s="39"/>
      <c r="I134" s="39"/>
      <c r="J134" s="37"/>
      <c r="K134" s="37"/>
    </row>
    <row r="135" spans="1:11" x14ac:dyDescent="0.2">
      <c r="A135" s="37"/>
      <c r="B135" s="4"/>
      <c r="C135" s="4"/>
      <c r="D135" s="4"/>
      <c r="E135" s="41"/>
      <c r="F135" s="41"/>
      <c r="G135" s="41"/>
      <c r="H135" s="39"/>
      <c r="I135" s="39"/>
      <c r="J135" s="37"/>
      <c r="K135" s="37"/>
    </row>
    <row r="136" spans="1:11" x14ac:dyDescent="0.2">
      <c r="A136" s="37"/>
      <c r="B136" s="3"/>
      <c r="C136" s="35"/>
      <c r="D136" s="35"/>
      <c r="E136" s="41"/>
      <c r="F136" s="41"/>
      <c r="G136" s="41"/>
      <c r="H136" s="39"/>
      <c r="I136" s="39"/>
      <c r="J136" s="37"/>
      <c r="K136" s="37"/>
    </row>
    <row r="137" spans="1:11" x14ac:dyDescent="0.2">
      <c r="A137" s="37"/>
      <c r="B137" s="4"/>
      <c r="C137" s="35"/>
      <c r="D137" s="35"/>
      <c r="E137" s="41"/>
      <c r="F137" s="41"/>
      <c r="G137" s="41"/>
      <c r="H137" s="39"/>
      <c r="I137" s="39"/>
      <c r="J137" s="37"/>
      <c r="K137" s="37"/>
    </row>
    <row r="138" spans="1:11" x14ac:dyDescent="0.2">
      <c r="A138" s="37"/>
      <c r="B138" s="4"/>
      <c r="C138" s="35"/>
      <c r="D138" s="35"/>
      <c r="E138" s="41"/>
      <c r="F138" s="41"/>
      <c r="G138" s="41"/>
      <c r="H138" s="39"/>
      <c r="I138" s="39"/>
      <c r="J138" s="37"/>
      <c r="K138" s="37"/>
    </row>
    <row r="139" spans="1:11" x14ac:dyDescent="0.2">
      <c r="A139" s="37"/>
      <c r="B139" s="4"/>
      <c r="C139" s="35"/>
      <c r="D139" s="35"/>
      <c r="E139" s="41"/>
      <c r="F139" s="41"/>
      <c r="G139" s="41"/>
      <c r="H139" s="39"/>
      <c r="I139" s="39"/>
      <c r="J139" s="37"/>
      <c r="K139" s="37"/>
    </row>
    <row r="140" spans="1:11" x14ac:dyDescent="0.2">
      <c r="A140" s="37"/>
      <c r="B140" s="4"/>
      <c r="C140" s="35"/>
      <c r="D140" s="35"/>
      <c r="E140" s="41"/>
      <c r="F140" s="41"/>
      <c r="G140" s="41"/>
      <c r="H140" s="39"/>
      <c r="I140" s="39"/>
      <c r="J140" s="37"/>
      <c r="K140" s="37"/>
    </row>
    <row r="141" spans="1:11" x14ac:dyDescent="0.2">
      <c r="B141" s="4"/>
      <c r="C141" s="35"/>
      <c r="D141" s="35"/>
    </row>
    <row r="142" spans="1:11" x14ac:dyDescent="0.2">
      <c r="B142" s="4"/>
      <c r="C142" s="35"/>
      <c r="D142" s="35"/>
    </row>
    <row r="143" spans="1:11" x14ac:dyDescent="0.2">
      <c r="B143" s="4"/>
      <c r="C143" s="4"/>
      <c r="D143" s="4"/>
    </row>
  </sheetData>
  <mergeCells count="4">
    <mergeCell ref="A4:I4"/>
    <mergeCell ref="A15:I15"/>
    <mergeCell ref="A19:I19"/>
    <mergeCell ref="A77:H77"/>
  </mergeCells>
  <pageMargins left="0.7" right="0.7" top="0.75" bottom="0.75" header="0.3" footer="0.3"/>
  <pageSetup paperSize="8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Wenzel Marcin</dc:creator>
  <cp:lastModifiedBy>Garczarek Anna</cp:lastModifiedBy>
  <cp:lastPrinted>2017-08-02T12:06:10Z</cp:lastPrinted>
  <dcterms:created xsi:type="dcterms:W3CDTF">2017-06-14T08:47:50Z</dcterms:created>
  <dcterms:modified xsi:type="dcterms:W3CDTF">2017-08-02T12:17:38Z</dcterms:modified>
</cp:coreProperties>
</file>